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60" windowHeight="11580" activeTab="3"/>
  </bookViews>
  <sheets>
    <sheet name="Лист1" sheetId="1" r:id="rId1"/>
    <sheet name="проба печати" sheetId="2" r:id="rId2"/>
    <sheet name="Лист3" sheetId="3" r:id="rId3"/>
    <sheet name="Лист2" sheetId="4" r:id="rId4"/>
  </sheets>
  <definedNames/>
  <calcPr fullCalcOnLoad="1"/>
</workbook>
</file>

<file path=xl/sharedStrings.xml><?xml version="1.0" encoding="utf-8"?>
<sst xmlns="http://schemas.openxmlformats.org/spreadsheetml/2006/main" count="259" uniqueCount="150">
  <si>
    <t>Временный №</t>
  </si>
  <si>
    <t>Техническое задание (0, 9 или 18 баллов)</t>
  </si>
  <si>
    <t>Кто ставит</t>
  </si>
  <si>
    <t>Рыжий</t>
  </si>
  <si>
    <t>?</t>
  </si>
  <si>
    <t>Вышка на пруду в Урочище Глухое. Просто интересное место.</t>
  </si>
  <si>
    <t xml:space="preserve">Болдеринг на большом камне на берегу Гладышевки. </t>
  </si>
  <si>
    <t>Описание: место, задание, снаряжение, которое может упростить задачу. Если ничего не сказано, КП берется спокойно с любым снаряжением или без оного.
ВНИМАНИЕ: ЧАСТЬ ЭТИХ КП МОЖЕТ БЫТЬ НЕ ПОСТАВЛЕНА, ЗДЕСЬ С ЗАПАСОМ</t>
  </si>
  <si>
    <t>Эквилибристика на камнях.</t>
  </si>
  <si>
    <t>Подъем "пострадавшего" в карьере в Яковлево. Может пригодиться веревка (&gt;25 м) и обвязка.</t>
  </si>
  <si>
    <t>Максимально приближенное к дороге место в болоте Черноозерское, где глубина выше крыши. Может понадобиться веревка для страховки (20 м).</t>
  </si>
  <si>
    <t>Спуск в узкой шахте. Веревка может оказаться очень кстати (10 м).</t>
  </si>
  <si>
    <t>Бункер рядом с карьером.</t>
  </si>
  <si>
    <t>Карельский вал. Краеведение.</t>
  </si>
  <si>
    <t>Нест</t>
  </si>
  <si>
    <t xml:space="preserve">Обрыв на Гладышевке. Веревка может упростить дело, но без нее может даже оказаться быстрее. </t>
  </si>
  <si>
    <t>Забор ж/д на газопроводе.</t>
  </si>
  <si>
    <t>Ручей приметный ближе к ЛЭП. Что-то. Особое снаряжение не пригодится.</t>
  </si>
  <si>
    <t>Дерево около оз. Высоцкое. Залезть одному со всем снаряжением. Может помочь веревка (10 м)</t>
  </si>
  <si>
    <t>Точка 73.4 над оз. Рыбачье или пос. Гоьковское. Чисто краеведение.</t>
  </si>
  <si>
    <t>Около н/п Белокаменка. Залезть на дерево, коснуться отметки КП (на дереве) одной ногой, не касаясь дерева другими частями тела. Снаряжение не пригодится.</t>
  </si>
  <si>
    <t>Мост через Великую. С обратной стороны. Веревка может помочь, а может нет.</t>
  </si>
  <si>
    <t>Таинственный ручей. Краеведение</t>
  </si>
  <si>
    <t>Виктор/Нюшка</t>
  </si>
  <si>
    <t>9 или 18</t>
  </si>
  <si>
    <t>Цистерна неподалеку от лагеря. Поисковое задание.</t>
  </si>
  <si>
    <t>Деревянная башня в совхозе. Спуск вниз головой по судейской веревке. Может пригодиться спусковое устройство, обвязка.</t>
  </si>
  <si>
    <t>Алекс/Паштет</t>
  </si>
  <si>
    <t>Высота 69 над Рыбачьим. Задания нет, но постановщикам было бы приятно, если бы вы взяли КП без обуви.</t>
  </si>
  <si>
    <t>г. Лебяжья - тригонометрический пункт.</t>
  </si>
  <si>
    <t>Лужа к югу от п. Горьковское. Фото у костра в процессе еды и питья.</t>
  </si>
  <si>
    <t>СЗ от лагеря по дороге. Отметка высоко на дереве. Может оказаться очень уместной веревка (20-30 м).</t>
  </si>
  <si>
    <t>Метеостанция ок. Гладышевского - или другая аналог. поляна. Задания нет, но постановщикам будет приятно, если вы изобразите композицию "Превед, медвед". Если вас в команде менее троих, то будет какое-то альтернативное задание.</t>
  </si>
  <si>
    <t>Эдик</t>
  </si>
  <si>
    <t>Отсутствующий мост через Великую (кварталы 62-63). Задание какое-то - переправа? Может быть, не помешает веревка.</t>
  </si>
  <si>
    <t>Кишка на юге озера Рыбачье посреди непроходимого болота. Найти на "берегу" тайник с воздушными шариками, надуть и прикрепить к отметке КП, расположенной где-то на водной глади. Напоминаю, что фотография на фоне КП со всем снаряжением все равно нужна и в этом, и во всех остальных случаях (если явно не указано иное). То есть, если вы на велосипедах, извольте волочь их в болото. Может оказаться очень уместным то или иное плавсредство.</t>
  </si>
  <si>
    <t>Под ж/д мостом через Великую _во время прохода поезда_. КП, вероятно, будет расположен так, чтобы его было нелегко достать. В легенде будет дано расписание всех пассажирских поездов, проходящих по этому мосту.</t>
  </si>
  <si>
    <t>"команда из Невского района"</t>
  </si>
  <si>
    <t>Какая-то переправа где-то. На карте условно обозначена на пересечении газопровода и Великой.</t>
  </si>
  <si>
    <t>Просто КП, приятные дорожки, особо если на велосипеде. На карте условно обозначены треугольником к северу от Бойково.</t>
  </si>
  <si>
    <t>Взятие КП мятником на судейской веревке. Может пригодиться обвязка, зажимы, карабины, спусковое устройство. 18 баллов за выполнение того же трюка со всем снаряжением. На карте обозначено где-то условно</t>
  </si>
  <si>
    <t>Взятие КП стоя на подвешенной на судейских веревках доске. Может пригодиться обвязка, зажимы, карабины, спусковое устройство. 18 баллов за выполнение того же трюка всей командой однвременно. На карте обозначено где-то условно</t>
  </si>
  <si>
    <t>Переправа маятником через естественное или искусственное препятствие. Без веревки может быть затруднительно (10 м). На карте пока нет.</t>
  </si>
  <si>
    <t>Разнесенные веревки, одновременная работа. Могут пригодиться обвязки, зажимы, спусковые устройства. На карте пока нет.</t>
  </si>
  <si>
    <t>Гимнастика в петлях на небольшой высоте. На карте пока нет.</t>
  </si>
  <si>
    <t>Иван Ёлшин</t>
  </si>
  <si>
    <t xml:space="preserve">На выходе дороги на газопровод. Установить все снаряжение на газовую трубу, чтобы оно стояло без поддержки участников. </t>
  </si>
  <si>
    <t>Дом-музей Горького. Местоположение будет уточняться.</t>
  </si>
  <si>
    <t>Развалины станции Мустамяки. Краеведение.</t>
  </si>
  <si>
    <t>Макс. сумма</t>
  </si>
  <si>
    <t>Пролив в Заоозерном камыше.</t>
  </si>
  <si>
    <t>Коэффициент плотности</t>
  </si>
  <si>
    <t>Удаленность с учетом плотности</t>
  </si>
  <si>
    <t xml:space="preserve">Удаленность в баллах </t>
  </si>
  <si>
    <t>1 или 0.35</t>
  </si>
  <si>
    <t>10.4? или 4</t>
  </si>
  <si>
    <t>?4</t>
  </si>
  <si>
    <t>?6</t>
  </si>
  <si>
    <t>Дмитрий Валяренко</t>
  </si>
  <si>
    <t>Собрать что-то из конструктора. Руч. Приметный</t>
  </si>
  <si>
    <t>Произвести какое-то действие. оз. Чернушка.</t>
  </si>
  <si>
    <t>Без т/з. Нижнее малое рыбачье.</t>
  </si>
  <si>
    <t>№</t>
  </si>
  <si>
    <t>На правом берегу реки Гладышевка на пересечении дороги и просеки. Отметка на ветке дерева, нависающего над водой. Дерево в нижней части обозначено волчатником. Т/з: одному из участников коснуться отметки КП. На фотографии выполнения т/з снаряжение не нужно.</t>
  </si>
  <si>
    <t>33609
84356</t>
  </si>
  <si>
    <t>32069
85614</t>
  </si>
  <si>
    <t>Правый берег ручья Приметный. Отдельно стоящий камень. Всем участникам команды пройти трассу на камне, начиная со стороны камня, расположенной ниже по течению. Касаться камня выше разметки запрещено. Прохождение трассы засчитывается при трехсекундной фиксации отметки с номером КП. Напоминаем, что по умолчанию на всех фотографиях должно присутствовать все снаряжение.</t>
  </si>
  <si>
    <t>42992
96433</t>
  </si>
  <si>
    <t>38771
94959</t>
  </si>
  <si>
    <t>42688
95791</t>
  </si>
  <si>
    <r>
      <t>Квартальный столб в 60 метрах от  конца канавы (азимут 60). Т/з: обоим участникам коснуться кораблика расположенного неподалеку от КП (</t>
    </r>
    <r>
      <rPr>
        <sz val="8"/>
        <color indexed="8"/>
        <rFont val="Arial"/>
        <family val="2"/>
      </rPr>
      <t>≈</t>
    </r>
    <r>
      <rPr>
        <sz val="8"/>
        <color indexed="8"/>
        <rFont val="Calibri"/>
        <family val="2"/>
      </rPr>
      <t>15 метров) любой частью тела, кроме рук. При выполнении т/з снаряжение на фото не обязательно.</t>
    </r>
  </si>
  <si>
    <t>Карельский вал. На дереве. Т/з: участникам коснуться друг друга, при этом обе ноги одного участника д.б. на камне между КП и дорогой, а ноги второго на камне с противоположной стороны от  дерева. При выполнении т/з снаряжение на фото не обязательно.</t>
  </si>
  <si>
    <t>Южная сторона тропы. На дереве. Т/з нет.</t>
  </si>
  <si>
    <t>КП расположен в горизонтальной трубе поперек бывшей дороги. Т/з: касание каждым участником призмы КП. При выполнении т/з снаряжение на фото не обязательно.</t>
  </si>
  <si>
    <t>Внутри бани на столбе. Т\з нет.</t>
  </si>
  <si>
    <t>Отметка КП -- на сосне, растущей на берегу мелиоративной канавы. Прямо к югу от небольшого озера. Т\з нет.</t>
  </si>
  <si>
    <t>35642
90502</t>
  </si>
  <si>
    <t>42385
94765</t>
  </si>
  <si>
    <t>Западный склон карьера. Березовый пень. Т/з: всем участникам подняться от нижней линии разметки до верхней, при этом одному  участнику во время подъема запрещено пользоваться обеими ногами. При необходимости навешивания веревки можно крепить ее к петле у верхней линии разметки</t>
  </si>
  <si>
    <t>43073
91875</t>
  </si>
  <si>
    <t>35566
91024</t>
  </si>
  <si>
    <t>36707
89497</t>
  </si>
  <si>
    <t>КП расположен на металлическом поплавке (трале), закрепленном на бревне в реке Гладышевка. Т/з: двум участникам команды одновременно коснуться отметки КП. На фото выполнения т/з достаточно рук участников и отметки КП. Напоминаем, что двигать то, на чем установлен КП, запрещено.</t>
  </si>
  <si>
    <t>"Гей-кафе" Отметка на километровом столбе "69". Т/з нет.</t>
  </si>
  <si>
    <t>Высота 69 над Рыбачьим, отметка на сухой ели. Задания нет, но постановщикам было бы приятно, если бы вы, не заходя на территорию лагеря "Голубое Озеро", расположились на поляне на указанной высоте и изобразили композицию "Превед, Медвед", если вас 3, "Рабочий и Колхозница", если 2 и "Рождение Венеры", если вас 2, но у вас нет на фотоаппарате автоспуска.</t>
  </si>
  <si>
    <t>На опоре ЛЭП в поле, расположена напротив (через шоссе) вышки сотовой связи.</t>
  </si>
  <si>
    <t>Отметка на приметной сосне на высоте приблизительно 7 метров. Т/з: одному участнику залезть на сосну и коснуться отметки. Снаряжение на фото выполнения т/з не нужно.</t>
  </si>
  <si>
    <t>40767
96422</t>
  </si>
  <si>
    <t>42077
92349</t>
  </si>
  <si>
    <t>38845
95056</t>
  </si>
  <si>
    <t>Отметка с номером КП расположена на бутылке; бутылка - на расстоянии около 50 м. от берега оз. Рыбачье. Т/з: привязать надутый воздушный шарик к отметке КП. Воздушные шарики находятся подк корнями приметной березы, рядом с которой находится остаток мангала, а также на которой приклеена скотчем надпись "Веселая затея" и этикетка от упаковки воздушных шариков. На фото выполнения т/з снаряжение не обязательно.</t>
  </si>
  <si>
    <t>Отметка с номером КП расположена на левом берегу реки Великой, на юго--западной стороне моста. Т/з: повиснуть с внутренней стороны моста на треугольнике конструкции так, чтобы ноги не касались земли, во время прохода поезда. Расписание поездов прилагается к легенде.</t>
  </si>
  <si>
    <t>Отметка с номером КП расположена на кольце колодца (с крышкой) на юго-восточном углу пионерлагеря. КП может быть нелегко найти. Т/з: всей командой без снаряжения спуститься в колодец и сфотографировать все руки всех участников команды.</t>
  </si>
  <si>
    <t>41466
96395</t>
  </si>
  <si>
    <t>36379
94333</t>
  </si>
  <si>
    <t>42810
94323</t>
  </si>
  <si>
    <t>нет</t>
  </si>
  <si>
    <t>Отметка КП на дереве рядом с ручьем Приметный между оз. Бол. Лебяжье и ЛЭП. Т/з: одному участнику команды переправиться любым способом, остальным - в пределах коридора (обозначен разметкой), не касаясь рельефа. Снаряжение на фото выполнения т/з не надо.</t>
  </si>
  <si>
    <t>40089
92076</t>
  </si>
  <si>
    <t>39761
92277</t>
  </si>
  <si>
    <t>38669
95018</t>
  </si>
  <si>
    <t>35601
92126</t>
  </si>
  <si>
    <t>32815
87614</t>
  </si>
  <si>
    <t>35751
87420</t>
  </si>
  <si>
    <t>Отметка под деревянной пристанью. Т/з: на самом краю пристани всем членам команды сделать "ласточку".  На фото выполнения т/з снаряжение не нужно.</t>
  </si>
  <si>
    <t>Отметка расположена неизвестно где. Т/з: сесть на голову президенту. На фото выполнения т/з снаряжение не обязательно.</t>
  </si>
  <si>
    <t>Отметка расположена на постройке. Т/з: фото одного участника со снаряжением этого участника на крыше постройки.</t>
  </si>
  <si>
    <t>Отметка расположена на мостках. Одному участнику выбрать место и прыгнуть в воду. На фотографии должна быть видна улыбка на лице участника, находящегося в полете. Снаряжение на этом фото не нужно.</t>
  </si>
  <si>
    <t>Отметка расположена на бревне через реку. Одному участнику пересечь реку по отмеченному бревну со всем своим снаряжением спиной вперед, сидя на попе.</t>
  </si>
  <si>
    <t>38114
89546</t>
  </si>
  <si>
    <t>Развалины станции Мустамяки. Касание КП одним участником. В кадре - снаряжение всей команды. Может потребоваться перелезть черз забор. Т/з нет.</t>
  </si>
  <si>
    <t>34855
86344</t>
  </si>
  <si>
    <t xml:space="preserve">Туристическая фотография на фоне КП и вышки. Постановщикам будет очень приятно, если команда проедет дальше и привезет фотографию и самого дома Горького, что находится дальше по проезду за вышкой. Внимание - !охрана! </t>
  </si>
  <si>
    <t>36933
93167</t>
  </si>
  <si>
    <t>В 30 м к северу от старой просеки. Т/з:  Фотография участника не держащегося за веревку (раскинув руки), стоящего на доске. Если т/з выполняется одним участником - 9 баллов, всеми участниками - 18 баллов. При подъеме запрещено пользоваться судейской горизонтальной веревкой. При выполнении т/з снаряжение на фото не обязательно.</t>
  </si>
  <si>
    <t>38624
92595</t>
  </si>
  <si>
    <t>В 20м к востоку от дороги. Ориентир - красная лента (не волчатник). Т/з: Касание КП каждым участником. При выполнении т/з участникам запрещено помогать друг другу. Можно пользоваться судейской навеской, осуществляя подъем по черной веревке. При выполнении т/з снаряжение на фото не обязательно.</t>
  </si>
  <si>
    <t>37796
91529</t>
  </si>
  <si>
    <t>На камне. Т/з:  одновременно забраться всей командой на камень со всем снаряжением. Никто и ничто не должно касаться земли.</t>
  </si>
  <si>
    <t>37535
90406</t>
  </si>
  <si>
    <t>Резервуар. Т/з: всей командой со всем снаряжением коснуться КП. Может пригодиться веревка.</t>
  </si>
  <si>
    <t>38287
92069</t>
  </si>
  <si>
    <t>Газопровод. Т/з: на объекте, помеченным КП должны находиться два члена команды и все снаряжение, причем хотя бы один из членов  команды должен касаться знака КП.</t>
  </si>
  <si>
    <t>37303
91652</t>
  </si>
  <si>
    <t>"В поисках белого трактора". Пень у большой лужи на просеке. Фото всех участников на пне, если участников 4 и более - можно использовать соседний пень. Т/з нет.</t>
  </si>
  <si>
    <t>38012
89486</t>
  </si>
  <si>
    <t>"Сила в стали". Касание КП ногой. Т/з нет.</t>
  </si>
  <si>
    <t>36688
88923</t>
  </si>
  <si>
    <t>37031
88520</t>
  </si>
  <si>
    <t>"Апартаменты" Поочередное касание каждым участником команды. Т/з нет.</t>
  </si>
  <si>
    <t>37422
90508</t>
  </si>
  <si>
    <t>Мост  через ручей у лагеря. Т/з преодолеть не касаясь ногами земли следующую трассу:подъем от моста до начала разметки, далее движение в пределах коридора до поперечной разметки или конца трассы.</t>
  </si>
  <si>
    <t>"Охота запрещена". У мостика через ручей с видом на необычную крышу. Т/з: касание рукой с противоположного берега каждым по очереди.</t>
  </si>
  <si>
    <t>#</t>
  </si>
  <si>
    <t>ББ</t>
  </si>
  <si>
    <t>ТЗ</t>
  </si>
  <si>
    <t>СУМ</t>
  </si>
  <si>
    <t>КООР</t>
  </si>
  <si>
    <t>ОПИСАНИЕ</t>
  </si>
  <si>
    <r>
      <t>Квартальный столб в 60 метрах от  конца канавы (азимут 60). Т/з: обоим участникам коснуться кораблика расположенного неподалеку от КП (</t>
    </r>
    <r>
      <rPr>
        <sz val="7"/>
        <color indexed="8"/>
        <rFont val="Arial"/>
        <family val="2"/>
      </rPr>
      <t>≈</t>
    </r>
    <r>
      <rPr>
        <sz val="7"/>
        <color indexed="8"/>
        <rFont val="Calibri"/>
        <family val="2"/>
      </rPr>
      <t>15 метров) любой частью тела, кроме рук. При выполнении т/з снаряжение на фото не обязательно.</t>
    </r>
  </si>
  <si>
    <t>В 50м к востоку от дороги. Ориентир - красная лента (не волчатник). Т/з: Касание КП каждым участником. При выполнении т/з участникам запрещено помогать друг другу. Можно пользоваться судейской навеской, осуществляя подъем по черной веревке. При выполнении т/з снаряжение на фото не обязательно.</t>
  </si>
  <si>
    <t>Правый берег ручья Приметный. Отдельно стоящий камень. Т/з: всем участникам команды пройти трассу на камне, начиная со стороны камня, расположенной ниже по течению. Касаться камня выше разметки запрещено. Прохождение трассы засчитывается при трехсекундной фиксации отметки с номером КП. Напоминаем, что по умолчанию на всех фотографиях должно присутствовать все снаряжение.</t>
  </si>
  <si>
    <t>Отметка расположена на мостках. Т/з: одному участнику выбрать место и прыгнуть в воду. На фотографии должна быть видна улыбка на лице участника, находящегося в полете. Снаряжение на этом фото не нужно.</t>
  </si>
  <si>
    <t>Отметка расположена на бревне через реку. Т/з: одному участнику пересечь реку по отмеченному бревну со всем своим снаряжением спиной вперед, сидя на попе.</t>
  </si>
  <si>
    <t>Высота 69 над Рыбачьим, отметка на сухой ели. Задания нет, но постановщикам было бы приятно, если бы вы, не заходя на территорию лагеря "Голубое Озеро", расположились на поляне на указанной высоте и изобразили композицию "Превед, Медвед", если вас 3, "Рабочий и Колхозница", если 2 и "Рождение Венеры", если вас 2, но у вас нет на фотоаппарате автоспуска.  Т/з нет.</t>
  </si>
  <si>
    <t>На опоре ЛЭП в поле, расположена напротив (через шоссе) вышки сотовой связи. Т/з нет.</t>
  </si>
  <si>
    <t>Туристическая фотография на фоне КП и вышки. Постановщикам будет очень приятно, если команда проедет дальше и привезет фотографию и самого дома Горького, что находится дальше по проезду за вышкой. Внимание - !охрана!  Т/з нет.</t>
  </si>
  <si>
    <t>Отметка с номером КП расположена на бутылке; бутылка - на расстоянии около 50 м. от берега оз. Рыбачье. Т/з: привязать надутый воздушный шарик к отметке КП. Воздушные шарики находятся под корнями приметной березы, рядом с которой находится остаток мангала, а также на которой приклеена скотчем надпись "Веселая затея" и этикетка от упаковки воздушных шариков. На фото выполнения т/з снаряжение не обязательно.</t>
  </si>
  <si>
    <t>В 30 м к северу от старой просеки. Т/з:  Фотография участника, не держащегося за веревку (раскинув руки), стоящего на доске. Если т/з выполняется одним участником - 9 баллов, всеми участниками - 18 баллов. При подъеме запрещено пользоваться судейской горизонтальной веревкой. При выполнении т/з снаряжение на фото не обязательно.</t>
  </si>
  <si>
    <t>Газопровод. Т/з: на объекте, помеченном призмой, должны находиться два члена команды и все снаряжение, причем хотя бы один из членов  команды должен касаться знака КП.</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</si>
</sst>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1"/>
      <color theme="1"/>
      <name val="Calibri"/>
      <family val="2"/>
    </font>
    <font>
      <sz val="11"/>
      <color indexed="8"/>
      <name val="Calibri"/>
      <family val="2"/>
    </font>
    <font>
      <sz val="8"/>
      <color indexed="8"/>
      <name val="Calibri"/>
      <family val="2"/>
    </font>
    <font>
      <sz val="8"/>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color indexed="8"/>
      <name val="Calibri"/>
      <family val="2"/>
    </font>
    <font>
      <sz val="7"/>
      <color indexed="8"/>
      <name val="Calibri"/>
      <family val="2"/>
    </font>
    <font>
      <sz val="7"/>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6"/>
      <color theme="1"/>
      <name val="Calibri"/>
      <family val="2"/>
    </font>
    <font>
      <sz val="7"/>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5">
    <xf numFmtId="0" fontId="0" fillId="0" borderId="0" xfId="0" applyFont="1" applyAlignment="1">
      <alignment/>
    </xf>
    <xf numFmtId="0" fontId="0" fillId="0" borderId="0" xfId="0" applyAlignment="1">
      <alignment wrapText="1"/>
    </xf>
    <xf numFmtId="0" fontId="0" fillId="0" borderId="0" xfId="0" applyAlignment="1">
      <alignment horizontal="right" wrapText="1"/>
    </xf>
    <xf numFmtId="0" fontId="39" fillId="33" borderId="10" xfId="0" applyFont="1" applyFill="1" applyBorder="1" applyAlignment="1">
      <alignment wrapText="1"/>
    </xf>
    <xf numFmtId="2" fontId="39" fillId="33" borderId="10" xfId="0" applyNumberFormat="1" applyFont="1" applyFill="1" applyBorder="1" applyAlignment="1">
      <alignment wrapText="1"/>
    </xf>
    <xf numFmtId="0" fontId="39" fillId="33" borderId="0" xfId="0" applyFont="1" applyFill="1" applyAlignment="1">
      <alignment wrapText="1"/>
    </xf>
    <xf numFmtId="0" fontId="2" fillId="33" borderId="10" xfId="0" applyFont="1" applyFill="1" applyBorder="1" applyAlignment="1">
      <alignment wrapText="1"/>
    </xf>
    <xf numFmtId="2" fontId="2" fillId="33" borderId="10" xfId="0" applyNumberFormat="1" applyFont="1" applyFill="1" applyBorder="1" applyAlignment="1">
      <alignment wrapText="1"/>
    </xf>
    <xf numFmtId="2" fontId="39" fillId="33" borderId="10" xfId="0" applyNumberFormat="1" applyFont="1" applyFill="1" applyBorder="1" applyAlignment="1">
      <alignment horizontal="right" wrapText="1"/>
    </xf>
    <xf numFmtId="2" fontId="2" fillId="33" borderId="10" xfId="0" applyNumberFormat="1" applyFont="1" applyFill="1" applyBorder="1" applyAlignment="1">
      <alignment horizontal="right" wrapText="1"/>
    </xf>
    <xf numFmtId="0" fontId="2" fillId="33" borderId="10" xfId="0" applyFont="1" applyFill="1" applyBorder="1" applyAlignment="1">
      <alignment wrapText="1"/>
    </xf>
    <xf numFmtId="2" fontId="2" fillId="33" borderId="10" xfId="0" applyNumberFormat="1" applyFont="1" applyFill="1" applyBorder="1" applyAlignment="1">
      <alignment wrapText="1"/>
    </xf>
    <xf numFmtId="2" fontId="2" fillId="33" borderId="10" xfId="0" applyNumberFormat="1" applyFont="1" applyFill="1" applyBorder="1" applyAlignment="1">
      <alignment horizontal="right" wrapText="1"/>
    </xf>
    <xf numFmtId="0" fontId="2" fillId="33" borderId="0" xfId="0" applyFont="1" applyFill="1" applyAlignment="1">
      <alignment wrapText="1"/>
    </xf>
    <xf numFmtId="2" fontId="39" fillId="33" borderId="0" xfId="0" applyNumberFormat="1" applyFont="1" applyFill="1" applyAlignment="1">
      <alignment wrapText="1"/>
    </xf>
    <xf numFmtId="0" fontId="40" fillId="33" borderId="0" xfId="0" applyFont="1" applyFill="1" applyAlignment="1">
      <alignment wrapText="1"/>
    </xf>
    <xf numFmtId="2" fontId="40" fillId="33" borderId="0" xfId="0" applyNumberFormat="1" applyFont="1" applyFill="1" applyAlignment="1">
      <alignment wrapText="1"/>
    </xf>
    <xf numFmtId="0" fontId="21" fillId="33" borderId="10" xfId="0" applyFont="1" applyFill="1" applyBorder="1" applyAlignment="1">
      <alignment wrapText="1"/>
    </xf>
    <xf numFmtId="2" fontId="21" fillId="33" borderId="10" xfId="0" applyNumberFormat="1" applyFont="1" applyFill="1" applyBorder="1" applyAlignment="1">
      <alignment wrapText="1"/>
    </xf>
    <xf numFmtId="2" fontId="41" fillId="33" borderId="10" xfId="0" applyNumberFormat="1" applyFont="1" applyFill="1" applyBorder="1" applyAlignment="1">
      <alignment horizontal="right" wrapText="1"/>
    </xf>
    <xf numFmtId="2" fontId="41" fillId="33" borderId="10" xfId="0" applyNumberFormat="1" applyFont="1" applyFill="1" applyBorder="1" applyAlignment="1">
      <alignment wrapText="1"/>
    </xf>
    <xf numFmtId="0" fontId="41" fillId="33" borderId="10" xfId="0" applyFont="1" applyFill="1" applyBorder="1" applyAlignment="1">
      <alignment wrapText="1"/>
    </xf>
    <xf numFmtId="2" fontId="21" fillId="33" borderId="10" xfId="0" applyNumberFormat="1" applyFont="1" applyFill="1" applyBorder="1" applyAlignment="1">
      <alignment horizontal="right" wrapText="1"/>
    </xf>
    <xf numFmtId="0" fontId="40" fillId="33" borderId="11" xfId="0" applyFont="1" applyFill="1" applyBorder="1" applyAlignment="1">
      <alignment wrapText="1"/>
    </xf>
    <xf numFmtId="0" fontId="20" fillId="33" borderId="11"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4"/>
  <sheetViews>
    <sheetView zoomScalePageLayoutView="0" workbookViewId="0" topLeftCell="B1">
      <selection activeCell="B23" sqref="A23:IV23"/>
    </sheetView>
  </sheetViews>
  <sheetFormatPr defaultColWidth="9.140625" defaultRowHeight="15"/>
  <cols>
    <col min="1" max="1" width="15.7109375" style="1" customWidth="1"/>
    <col min="2" max="3" width="13.57421875" style="1" customWidth="1"/>
    <col min="4" max="4" width="18.57421875" style="1" customWidth="1"/>
    <col min="5" max="5" width="18.140625" style="1" customWidth="1"/>
    <col min="6" max="6" width="7.28125" style="1" customWidth="1"/>
    <col min="7" max="7" width="79.421875" style="1" customWidth="1"/>
    <col min="8" max="8" width="18.57421875" style="1" customWidth="1"/>
    <col min="9" max="16384" width="9.140625" style="1" customWidth="1"/>
  </cols>
  <sheetData>
    <row r="1" spans="1:8" ht="45">
      <c r="A1" s="1" t="s">
        <v>0</v>
      </c>
      <c r="B1" s="1" t="s">
        <v>51</v>
      </c>
      <c r="C1" s="1" t="s">
        <v>53</v>
      </c>
      <c r="D1" s="1" t="s">
        <v>52</v>
      </c>
      <c r="E1" s="1" t="s">
        <v>1</v>
      </c>
      <c r="F1" s="1" t="s">
        <v>49</v>
      </c>
      <c r="G1" s="1" t="s">
        <v>7</v>
      </c>
      <c r="H1" s="1" t="s">
        <v>2</v>
      </c>
    </row>
    <row r="3" spans="1:10" ht="30">
      <c r="A3" s="1">
        <v>1</v>
      </c>
      <c r="B3" s="1">
        <v>0.35</v>
      </c>
      <c r="C3" s="1">
        <v>2.4</v>
      </c>
      <c r="D3" s="2">
        <f aca="true" t="shared" si="0" ref="D3:D10">PRODUCT(B3:C3)</f>
        <v>0.84</v>
      </c>
      <c r="E3" s="1">
        <v>18</v>
      </c>
      <c r="F3" s="1">
        <f aca="true" t="shared" si="1" ref="F3:F41">SUM(C3:E3)</f>
        <v>21.24</v>
      </c>
      <c r="G3" s="1" t="s">
        <v>9</v>
      </c>
      <c r="H3" s="1" t="s">
        <v>3</v>
      </c>
      <c r="J3" s="1">
        <v>2.4</v>
      </c>
    </row>
    <row r="4" spans="1:10" ht="30">
      <c r="A4" s="1">
        <v>2</v>
      </c>
      <c r="B4" s="1">
        <v>1</v>
      </c>
      <c r="C4" s="1">
        <v>24.4</v>
      </c>
      <c r="D4" s="2">
        <f t="shared" si="0"/>
        <v>24.4</v>
      </c>
      <c r="E4" s="1">
        <v>18</v>
      </c>
      <c r="F4" s="1">
        <f t="shared" si="1"/>
        <v>66.8</v>
      </c>
      <c r="G4" s="1" t="s">
        <v>10</v>
      </c>
      <c r="H4" s="1" t="s">
        <v>3</v>
      </c>
      <c r="J4" s="1">
        <v>24.4</v>
      </c>
    </row>
    <row r="5" spans="1:10" ht="15">
      <c r="A5" s="1">
        <v>3</v>
      </c>
      <c r="B5" s="1">
        <v>0.35</v>
      </c>
      <c r="C5" s="1">
        <v>2</v>
      </c>
      <c r="D5" s="2">
        <f t="shared" si="0"/>
        <v>0.7</v>
      </c>
      <c r="E5" s="1">
        <v>0</v>
      </c>
      <c r="F5" s="1">
        <f t="shared" si="1"/>
        <v>2.7</v>
      </c>
      <c r="G5" s="1" t="s">
        <v>5</v>
      </c>
      <c r="H5" s="1" t="s">
        <v>3</v>
      </c>
      <c r="J5" s="1">
        <v>2</v>
      </c>
    </row>
    <row r="6" spans="1:8" ht="15">
      <c r="A6" s="1">
        <v>4</v>
      </c>
      <c r="B6" s="1" t="s">
        <v>4</v>
      </c>
      <c r="D6" s="2">
        <f t="shared" si="0"/>
        <v>0</v>
      </c>
      <c r="E6" s="2">
        <v>9</v>
      </c>
      <c r="F6" s="1">
        <f t="shared" si="1"/>
        <v>9</v>
      </c>
      <c r="G6" s="1" t="s">
        <v>8</v>
      </c>
      <c r="H6" s="1" t="s">
        <v>3</v>
      </c>
    </row>
    <row r="7" spans="1:10" ht="15">
      <c r="A7" s="1">
        <v>5</v>
      </c>
      <c r="B7" s="1">
        <v>1</v>
      </c>
      <c r="C7" s="1">
        <v>16.2</v>
      </c>
      <c r="D7" s="2">
        <f t="shared" si="0"/>
        <v>16.2</v>
      </c>
      <c r="E7" s="2">
        <v>9</v>
      </c>
      <c r="F7" s="1">
        <f t="shared" si="1"/>
        <v>41.4</v>
      </c>
      <c r="G7" s="1" t="s">
        <v>6</v>
      </c>
      <c r="H7" s="1" t="s">
        <v>3</v>
      </c>
      <c r="J7" s="1">
        <v>16.2</v>
      </c>
    </row>
    <row r="8" spans="1:10" ht="15">
      <c r="A8" s="1">
        <v>6</v>
      </c>
      <c r="B8" s="1">
        <v>0.35</v>
      </c>
      <c r="C8" s="1">
        <v>2.4</v>
      </c>
      <c r="D8" s="2">
        <f t="shared" si="0"/>
        <v>0.84</v>
      </c>
      <c r="E8" s="2">
        <v>9</v>
      </c>
      <c r="F8" s="1">
        <f t="shared" si="1"/>
        <v>12.24</v>
      </c>
      <c r="G8" s="1" t="s">
        <v>11</v>
      </c>
      <c r="H8" s="1" t="s">
        <v>3</v>
      </c>
      <c r="J8" s="1">
        <v>2.4</v>
      </c>
    </row>
    <row r="9" spans="1:10" ht="30">
      <c r="A9" s="1">
        <v>7</v>
      </c>
      <c r="B9" s="1">
        <v>0.35</v>
      </c>
      <c r="C9" s="1">
        <v>3</v>
      </c>
      <c r="D9" s="2">
        <f t="shared" si="0"/>
        <v>1.0499999999999998</v>
      </c>
      <c r="E9" s="2">
        <v>0</v>
      </c>
      <c r="F9" s="1">
        <f t="shared" si="1"/>
        <v>4.05</v>
      </c>
      <c r="G9" s="1" t="s">
        <v>39</v>
      </c>
      <c r="H9" s="1" t="s">
        <v>3</v>
      </c>
      <c r="J9" s="1">
        <v>3</v>
      </c>
    </row>
    <row r="10" spans="1:10" ht="30">
      <c r="A10" s="1">
        <v>8</v>
      </c>
      <c r="B10" s="1">
        <v>0.35</v>
      </c>
      <c r="C10" s="1">
        <v>3</v>
      </c>
      <c r="D10" s="2">
        <f t="shared" si="0"/>
        <v>1.0499999999999998</v>
      </c>
      <c r="E10" s="2">
        <v>0</v>
      </c>
      <c r="F10" s="1">
        <f t="shared" si="1"/>
        <v>4.05</v>
      </c>
      <c r="G10" s="1" t="s">
        <v>39</v>
      </c>
      <c r="H10" s="1" t="s">
        <v>3</v>
      </c>
      <c r="J10" s="1">
        <v>3</v>
      </c>
    </row>
    <row r="11" spans="1:10" ht="30">
      <c r="A11" s="1">
        <v>9</v>
      </c>
      <c r="B11" s="1">
        <v>0.35</v>
      </c>
      <c r="C11" s="1">
        <v>3</v>
      </c>
      <c r="D11" s="2">
        <f aca="true" t="shared" si="2" ref="D11:D41">PRODUCT(B11:C11)</f>
        <v>1.0499999999999998</v>
      </c>
      <c r="E11" s="2">
        <v>0</v>
      </c>
      <c r="F11" s="1">
        <f t="shared" si="1"/>
        <v>4.05</v>
      </c>
      <c r="G11" s="1" t="s">
        <v>39</v>
      </c>
      <c r="H11" s="1" t="s">
        <v>3</v>
      </c>
      <c r="J11" s="1">
        <v>3</v>
      </c>
    </row>
    <row r="12" spans="1:8" ht="30">
      <c r="A12" s="1">
        <v>10</v>
      </c>
      <c r="B12" s="1" t="s">
        <v>4</v>
      </c>
      <c r="D12" s="2">
        <f t="shared" si="2"/>
        <v>0</v>
      </c>
      <c r="E12" s="2">
        <v>9</v>
      </c>
      <c r="F12" s="1">
        <f t="shared" si="1"/>
        <v>9</v>
      </c>
      <c r="G12" s="1" t="s">
        <v>42</v>
      </c>
      <c r="H12" s="1" t="s">
        <v>3</v>
      </c>
    </row>
    <row r="13" spans="1:10" ht="15">
      <c r="A13" s="1">
        <v>11</v>
      </c>
      <c r="B13" s="1">
        <v>0.35</v>
      </c>
      <c r="C13" s="1">
        <v>3.2</v>
      </c>
      <c r="D13" s="2">
        <f t="shared" si="2"/>
        <v>1.1199999999999999</v>
      </c>
      <c r="E13" s="2">
        <v>0</v>
      </c>
      <c r="F13" s="1">
        <f t="shared" si="1"/>
        <v>4.32</v>
      </c>
      <c r="G13" s="1" t="s">
        <v>12</v>
      </c>
      <c r="H13" s="1" t="s">
        <v>3</v>
      </c>
      <c r="J13" s="1">
        <v>3.2</v>
      </c>
    </row>
    <row r="14" spans="1:10" ht="15">
      <c r="A14" s="1">
        <v>12</v>
      </c>
      <c r="B14" s="1">
        <v>0.6</v>
      </c>
      <c r="C14" s="1">
        <v>8.8</v>
      </c>
      <c r="D14" s="2">
        <f t="shared" si="2"/>
        <v>5.28</v>
      </c>
      <c r="E14" s="2">
        <v>0</v>
      </c>
      <c r="F14" s="1">
        <f t="shared" si="1"/>
        <v>14.080000000000002</v>
      </c>
      <c r="G14" s="1" t="s">
        <v>13</v>
      </c>
      <c r="H14" s="1" t="s">
        <v>3</v>
      </c>
      <c r="J14" s="1">
        <v>8.8</v>
      </c>
    </row>
    <row r="15" spans="1:8" ht="30">
      <c r="A15" s="1">
        <v>13</v>
      </c>
      <c r="B15" s="1" t="s">
        <v>4</v>
      </c>
      <c r="D15" s="2">
        <f t="shared" si="2"/>
        <v>0</v>
      </c>
      <c r="E15" s="2">
        <v>18</v>
      </c>
      <c r="F15" s="1">
        <f t="shared" si="1"/>
        <v>18</v>
      </c>
      <c r="G15" s="1" t="s">
        <v>43</v>
      </c>
      <c r="H15" s="1" t="s">
        <v>3</v>
      </c>
    </row>
    <row r="16" spans="1:8" ht="15">
      <c r="A16" s="1">
        <v>14</v>
      </c>
      <c r="B16" s="1" t="s">
        <v>4</v>
      </c>
      <c r="D16" s="2">
        <f t="shared" si="2"/>
        <v>0</v>
      </c>
      <c r="E16" s="2">
        <v>9</v>
      </c>
      <c r="F16" s="1">
        <f t="shared" si="1"/>
        <v>9</v>
      </c>
      <c r="G16" s="1" t="s">
        <v>44</v>
      </c>
      <c r="H16" s="1" t="s">
        <v>3</v>
      </c>
    </row>
    <row r="17" spans="1:10" ht="30">
      <c r="A17" s="1">
        <v>15</v>
      </c>
      <c r="B17" s="1">
        <v>1</v>
      </c>
      <c r="C17" s="1">
        <v>9</v>
      </c>
      <c r="D17" s="2">
        <f t="shared" si="2"/>
        <v>9</v>
      </c>
      <c r="E17" s="2">
        <v>18</v>
      </c>
      <c r="F17" s="1">
        <f t="shared" si="1"/>
        <v>36</v>
      </c>
      <c r="G17" s="1" t="s">
        <v>15</v>
      </c>
      <c r="H17" s="1" t="s">
        <v>14</v>
      </c>
      <c r="J17" s="1">
        <v>9</v>
      </c>
    </row>
    <row r="18" spans="1:10" ht="15">
      <c r="A18" s="1">
        <v>16</v>
      </c>
      <c r="B18" s="1">
        <v>0.35</v>
      </c>
      <c r="C18" s="1">
        <v>2.8</v>
      </c>
      <c r="D18" s="2">
        <f t="shared" si="2"/>
        <v>0.9799999999999999</v>
      </c>
      <c r="E18" s="2">
        <v>0</v>
      </c>
      <c r="F18" s="1">
        <f t="shared" si="1"/>
        <v>3.78</v>
      </c>
      <c r="G18" s="1" t="s">
        <v>16</v>
      </c>
      <c r="H18" s="1" t="s">
        <v>14</v>
      </c>
      <c r="J18" s="1">
        <v>2.8</v>
      </c>
    </row>
    <row r="19" spans="1:10" ht="30">
      <c r="A19" s="1">
        <v>17</v>
      </c>
      <c r="B19" s="1">
        <v>0.6</v>
      </c>
      <c r="C19" s="1">
        <v>8.4</v>
      </c>
      <c r="D19" s="2">
        <f t="shared" si="2"/>
        <v>5.04</v>
      </c>
      <c r="E19" s="2">
        <v>9</v>
      </c>
      <c r="F19" s="1">
        <f t="shared" si="1"/>
        <v>22.44</v>
      </c>
      <c r="G19" s="1" t="s">
        <v>18</v>
      </c>
      <c r="H19" s="1" t="s">
        <v>14</v>
      </c>
      <c r="J19" s="1">
        <v>8.4</v>
      </c>
    </row>
    <row r="20" spans="1:10" ht="15">
      <c r="A20" s="1">
        <v>18</v>
      </c>
      <c r="B20" s="1">
        <v>1</v>
      </c>
      <c r="C20" s="1">
        <v>7</v>
      </c>
      <c r="D20" s="2">
        <f t="shared" si="2"/>
        <v>7</v>
      </c>
      <c r="E20" s="2">
        <v>9</v>
      </c>
      <c r="F20" s="1">
        <f t="shared" si="1"/>
        <v>23</v>
      </c>
      <c r="G20" s="1" t="s">
        <v>17</v>
      </c>
      <c r="H20" s="1" t="s">
        <v>14</v>
      </c>
      <c r="J20" s="1">
        <v>7</v>
      </c>
    </row>
    <row r="21" spans="1:10" ht="15">
      <c r="A21" s="1">
        <v>19</v>
      </c>
      <c r="B21" s="1">
        <v>1</v>
      </c>
      <c r="C21" s="1">
        <v>18</v>
      </c>
      <c r="D21" s="2">
        <f t="shared" si="2"/>
        <v>18</v>
      </c>
      <c r="E21" s="2">
        <v>0</v>
      </c>
      <c r="F21" s="1">
        <f t="shared" si="1"/>
        <v>36</v>
      </c>
      <c r="G21" s="1" t="s">
        <v>50</v>
      </c>
      <c r="H21" s="1" t="s">
        <v>14</v>
      </c>
      <c r="J21" s="1">
        <v>18</v>
      </c>
    </row>
    <row r="22" spans="1:10" ht="30">
      <c r="A22" s="1">
        <v>20</v>
      </c>
      <c r="B22" s="1" t="s">
        <v>54</v>
      </c>
      <c r="C22" s="1" t="s">
        <v>55</v>
      </c>
      <c r="D22" s="2">
        <f t="shared" si="2"/>
        <v>0</v>
      </c>
      <c r="E22" s="2">
        <v>0</v>
      </c>
      <c r="F22" s="1">
        <f t="shared" si="1"/>
        <v>0</v>
      </c>
      <c r="G22" s="1" t="s">
        <v>19</v>
      </c>
      <c r="H22" s="1" t="s">
        <v>14</v>
      </c>
      <c r="J22" s="1" t="s">
        <v>55</v>
      </c>
    </row>
    <row r="23" spans="1:10" ht="30">
      <c r="A23" s="1">
        <v>21</v>
      </c>
      <c r="B23" s="1">
        <v>1</v>
      </c>
      <c r="C23" s="1">
        <v>8</v>
      </c>
      <c r="D23" s="2">
        <f t="shared" si="2"/>
        <v>8</v>
      </c>
      <c r="E23" s="2">
        <v>9</v>
      </c>
      <c r="F23" s="1">
        <f t="shared" si="1"/>
        <v>25</v>
      </c>
      <c r="G23" s="1" t="s">
        <v>20</v>
      </c>
      <c r="H23" s="1" t="s">
        <v>14</v>
      </c>
      <c r="J23" s="1">
        <v>8</v>
      </c>
    </row>
    <row r="24" spans="1:10" ht="15">
      <c r="A24" s="1">
        <v>22</v>
      </c>
      <c r="B24" s="1">
        <v>1</v>
      </c>
      <c r="C24" s="1">
        <v>4</v>
      </c>
      <c r="D24" s="2">
        <f t="shared" si="2"/>
        <v>4</v>
      </c>
      <c r="E24" s="2">
        <v>9</v>
      </c>
      <c r="F24" s="1">
        <f t="shared" si="1"/>
        <v>17</v>
      </c>
      <c r="G24" s="1" t="s">
        <v>21</v>
      </c>
      <c r="H24" s="1" t="s">
        <v>14</v>
      </c>
      <c r="J24" s="1">
        <v>4</v>
      </c>
    </row>
    <row r="25" spans="1:10" ht="15">
      <c r="A25" s="1">
        <v>23</v>
      </c>
      <c r="B25" s="1">
        <v>0.35</v>
      </c>
      <c r="C25" s="1">
        <v>2.2</v>
      </c>
      <c r="D25" s="2">
        <f t="shared" si="2"/>
        <v>0.77</v>
      </c>
      <c r="E25" s="2">
        <v>0</v>
      </c>
      <c r="F25" s="1">
        <f t="shared" si="1"/>
        <v>2.97</v>
      </c>
      <c r="G25" s="1" t="s">
        <v>22</v>
      </c>
      <c r="H25" s="1" t="s">
        <v>14</v>
      </c>
      <c r="J25" s="1">
        <v>2.2</v>
      </c>
    </row>
    <row r="26" spans="1:10" ht="15">
      <c r="A26" s="1">
        <v>24</v>
      </c>
      <c r="B26" s="1">
        <v>1</v>
      </c>
      <c r="C26" s="1">
        <v>1</v>
      </c>
      <c r="D26" s="2">
        <f t="shared" si="2"/>
        <v>1</v>
      </c>
      <c r="E26" s="2">
        <v>0</v>
      </c>
      <c r="F26" s="1">
        <f t="shared" si="1"/>
        <v>2</v>
      </c>
      <c r="G26" s="1" t="s">
        <v>48</v>
      </c>
      <c r="H26" s="1" t="s">
        <v>23</v>
      </c>
      <c r="J26" s="1">
        <v>1</v>
      </c>
    </row>
    <row r="27" spans="1:10" ht="15">
      <c r="A27" s="1">
        <v>25</v>
      </c>
      <c r="B27" s="1">
        <v>1</v>
      </c>
      <c r="C27" s="1">
        <v>0.6</v>
      </c>
      <c r="D27" s="2">
        <f t="shared" si="2"/>
        <v>0.6</v>
      </c>
      <c r="E27" s="2">
        <v>9</v>
      </c>
      <c r="F27" s="1">
        <f t="shared" si="1"/>
        <v>10.2</v>
      </c>
      <c r="G27" s="1" t="s">
        <v>25</v>
      </c>
      <c r="H27" s="1" t="s">
        <v>23</v>
      </c>
      <c r="J27" s="1">
        <v>0.6</v>
      </c>
    </row>
    <row r="28" spans="1:10" ht="30">
      <c r="A28" s="1">
        <v>26</v>
      </c>
      <c r="B28" s="1">
        <v>0.35</v>
      </c>
      <c r="C28" s="1">
        <v>4.2</v>
      </c>
      <c r="D28" s="2">
        <f t="shared" si="2"/>
        <v>1.47</v>
      </c>
      <c r="E28" s="2">
        <v>9</v>
      </c>
      <c r="F28" s="1">
        <f t="shared" si="1"/>
        <v>14.67</v>
      </c>
      <c r="G28" s="1" t="s">
        <v>26</v>
      </c>
      <c r="H28" s="1" t="s">
        <v>23</v>
      </c>
      <c r="J28" s="1">
        <v>4.2</v>
      </c>
    </row>
    <row r="29" spans="1:8" ht="45">
      <c r="A29" s="1">
        <v>27</v>
      </c>
      <c r="B29" s="1" t="s">
        <v>4</v>
      </c>
      <c r="C29" s="1" t="s">
        <v>56</v>
      </c>
      <c r="D29" s="2">
        <f t="shared" si="2"/>
        <v>0</v>
      </c>
      <c r="E29" s="2" t="s">
        <v>24</v>
      </c>
      <c r="F29" s="1">
        <f t="shared" si="1"/>
        <v>0</v>
      </c>
      <c r="G29" s="1" t="s">
        <v>40</v>
      </c>
      <c r="H29" s="1" t="s">
        <v>23</v>
      </c>
    </row>
    <row r="30" spans="1:8" ht="45">
      <c r="A30" s="1">
        <v>28</v>
      </c>
      <c r="B30" s="1" t="s">
        <v>4</v>
      </c>
      <c r="C30" s="1" t="s">
        <v>57</v>
      </c>
      <c r="D30" s="2">
        <f t="shared" si="2"/>
        <v>0</v>
      </c>
      <c r="E30" s="2" t="s">
        <v>24</v>
      </c>
      <c r="F30" s="1">
        <f t="shared" si="1"/>
        <v>0</v>
      </c>
      <c r="G30" s="1" t="s">
        <v>41</v>
      </c>
      <c r="H30" s="1" t="s">
        <v>23</v>
      </c>
    </row>
    <row r="31" spans="1:10" ht="30">
      <c r="A31" s="1">
        <v>29</v>
      </c>
      <c r="B31" s="1">
        <v>1</v>
      </c>
      <c r="C31" s="1">
        <v>1</v>
      </c>
      <c r="D31" s="2">
        <f t="shared" si="2"/>
        <v>1</v>
      </c>
      <c r="E31" s="2">
        <v>0</v>
      </c>
      <c r="F31" s="1">
        <f t="shared" si="1"/>
        <v>2</v>
      </c>
      <c r="G31" s="1" t="s">
        <v>28</v>
      </c>
      <c r="H31" s="1" t="s">
        <v>27</v>
      </c>
      <c r="J31" s="1">
        <v>1</v>
      </c>
    </row>
    <row r="32" spans="1:10" ht="15">
      <c r="A32" s="1">
        <v>30</v>
      </c>
      <c r="B32" s="1">
        <v>1</v>
      </c>
      <c r="C32" s="1">
        <v>4</v>
      </c>
      <c r="D32" s="2">
        <f t="shared" si="2"/>
        <v>4</v>
      </c>
      <c r="E32" s="2">
        <v>0</v>
      </c>
      <c r="F32" s="1">
        <f t="shared" si="1"/>
        <v>8</v>
      </c>
      <c r="G32" s="1" t="s">
        <v>29</v>
      </c>
      <c r="H32" s="1" t="s">
        <v>27</v>
      </c>
      <c r="J32" s="1">
        <v>4</v>
      </c>
    </row>
    <row r="33" spans="1:10" ht="15">
      <c r="A33" s="1">
        <v>31</v>
      </c>
      <c r="B33" s="1">
        <v>0.35</v>
      </c>
      <c r="C33" s="1">
        <v>5.8</v>
      </c>
      <c r="D33" s="2">
        <f t="shared" si="2"/>
        <v>2.03</v>
      </c>
      <c r="E33" s="2">
        <v>9</v>
      </c>
      <c r="F33" s="1">
        <f t="shared" si="1"/>
        <v>16.83</v>
      </c>
      <c r="G33" s="1" t="s">
        <v>30</v>
      </c>
      <c r="H33" s="1" t="s">
        <v>27</v>
      </c>
      <c r="J33" s="1">
        <v>5.8</v>
      </c>
    </row>
    <row r="34" spans="1:10" ht="30">
      <c r="A34" s="1">
        <v>32</v>
      </c>
      <c r="B34" s="1">
        <v>0.35</v>
      </c>
      <c r="C34" s="1">
        <v>1.4</v>
      </c>
      <c r="D34" s="2">
        <f t="shared" si="2"/>
        <v>0.48999999999999994</v>
      </c>
      <c r="E34" s="2">
        <v>18</v>
      </c>
      <c r="F34" s="1">
        <f t="shared" si="1"/>
        <v>19.89</v>
      </c>
      <c r="G34" s="1" t="s">
        <v>31</v>
      </c>
      <c r="H34" s="1" t="s">
        <v>27</v>
      </c>
      <c r="J34" s="1">
        <v>1.4</v>
      </c>
    </row>
    <row r="35" spans="1:10" ht="30">
      <c r="A35" s="1">
        <v>33</v>
      </c>
      <c r="B35" s="1">
        <v>1</v>
      </c>
      <c r="C35" s="1">
        <v>7.4</v>
      </c>
      <c r="D35" s="2">
        <f t="shared" si="2"/>
        <v>7.4</v>
      </c>
      <c r="E35" s="2">
        <v>9</v>
      </c>
      <c r="F35" s="1">
        <f t="shared" si="1"/>
        <v>23.8</v>
      </c>
      <c r="G35" s="1" t="s">
        <v>34</v>
      </c>
      <c r="H35" s="1" t="s">
        <v>27</v>
      </c>
      <c r="J35" s="1">
        <v>7.4</v>
      </c>
    </row>
    <row r="36" spans="1:10" ht="60">
      <c r="A36" s="1">
        <v>34</v>
      </c>
      <c r="B36" s="1">
        <v>1</v>
      </c>
      <c r="C36" s="1">
        <v>6.8</v>
      </c>
      <c r="D36" s="2">
        <f t="shared" si="2"/>
        <v>6.8</v>
      </c>
      <c r="E36" s="2">
        <v>0</v>
      </c>
      <c r="F36" s="1">
        <f t="shared" si="1"/>
        <v>13.6</v>
      </c>
      <c r="G36" s="1" t="s">
        <v>32</v>
      </c>
      <c r="H36" s="1" t="s">
        <v>27</v>
      </c>
      <c r="J36" s="1">
        <v>6.8</v>
      </c>
    </row>
    <row r="37" spans="1:10" ht="90">
      <c r="A37" s="1">
        <v>35</v>
      </c>
      <c r="B37" s="1">
        <v>1</v>
      </c>
      <c r="C37" s="1">
        <v>26.8</v>
      </c>
      <c r="D37" s="2">
        <f t="shared" si="2"/>
        <v>26.8</v>
      </c>
      <c r="E37" s="2">
        <v>18</v>
      </c>
      <c r="F37" s="1">
        <f t="shared" si="1"/>
        <v>71.6</v>
      </c>
      <c r="G37" s="1" t="s">
        <v>35</v>
      </c>
      <c r="H37" s="1" t="s">
        <v>33</v>
      </c>
      <c r="J37" s="1">
        <v>26.8</v>
      </c>
    </row>
    <row r="38" spans="1:10" ht="45">
      <c r="A38" s="1">
        <v>36</v>
      </c>
      <c r="B38" s="1">
        <v>0.35</v>
      </c>
      <c r="C38" s="1">
        <v>3.4</v>
      </c>
      <c r="D38" s="2">
        <f t="shared" si="2"/>
        <v>1.19</v>
      </c>
      <c r="E38" s="2">
        <v>9</v>
      </c>
      <c r="F38" s="1">
        <f t="shared" si="1"/>
        <v>13.59</v>
      </c>
      <c r="G38" s="1" t="s">
        <v>36</v>
      </c>
      <c r="H38" s="1" t="s">
        <v>33</v>
      </c>
      <c r="J38" s="1">
        <v>3.4</v>
      </c>
    </row>
    <row r="39" spans="1:10" ht="35.25" customHeight="1">
      <c r="A39" s="1">
        <v>37</v>
      </c>
      <c r="B39" s="1">
        <v>0.35</v>
      </c>
      <c r="C39" s="1">
        <v>1.6</v>
      </c>
      <c r="D39" s="2">
        <f t="shared" si="2"/>
        <v>0.5599999999999999</v>
      </c>
      <c r="E39" s="1">
        <v>9</v>
      </c>
      <c r="F39" s="1">
        <f t="shared" si="1"/>
        <v>11.16</v>
      </c>
      <c r="G39" s="1" t="s">
        <v>46</v>
      </c>
      <c r="H39" s="1" t="s">
        <v>45</v>
      </c>
      <c r="J39" s="1">
        <v>1.6</v>
      </c>
    </row>
    <row r="40" spans="1:10" ht="15">
      <c r="A40" s="1">
        <v>38</v>
      </c>
      <c r="B40" s="1">
        <v>0.35</v>
      </c>
      <c r="C40" s="1">
        <v>4</v>
      </c>
      <c r="D40" s="2">
        <f t="shared" si="2"/>
        <v>1.4</v>
      </c>
      <c r="E40" s="1">
        <v>0</v>
      </c>
      <c r="F40" s="1">
        <f t="shared" si="1"/>
        <v>5.4</v>
      </c>
      <c r="G40" s="1" t="s">
        <v>47</v>
      </c>
      <c r="H40" s="1" t="s">
        <v>45</v>
      </c>
      <c r="J40" s="1">
        <v>4</v>
      </c>
    </row>
    <row r="41" spans="1:10" ht="30">
      <c r="A41" s="1">
        <v>39</v>
      </c>
      <c r="B41" s="1">
        <v>0.35</v>
      </c>
      <c r="C41" s="1">
        <v>6</v>
      </c>
      <c r="D41" s="2">
        <f t="shared" si="2"/>
        <v>2.0999999999999996</v>
      </c>
      <c r="E41" s="1">
        <v>18</v>
      </c>
      <c r="F41" s="1">
        <f t="shared" si="1"/>
        <v>26.1</v>
      </c>
      <c r="G41" s="1" t="s">
        <v>38</v>
      </c>
      <c r="H41" s="1" t="s">
        <v>37</v>
      </c>
      <c r="J41" s="1">
        <v>6</v>
      </c>
    </row>
    <row r="42" spans="1:8" ht="30">
      <c r="A42" s="1">
        <v>40</v>
      </c>
      <c r="E42" s="1">
        <v>9</v>
      </c>
      <c r="G42" s="1" t="s">
        <v>59</v>
      </c>
      <c r="H42" s="1" t="s">
        <v>58</v>
      </c>
    </row>
    <row r="43" spans="1:8" ht="30">
      <c r="A43" s="1">
        <v>41</v>
      </c>
      <c r="E43" s="1">
        <v>9</v>
      </c>
      <c r="G43" s="1" t="s">
        <v>60</v>
      </c>
      <c r="H43" s="1" t="s">
        <v>58</v>
      </c>
    </row>
    <row r="44" spans="1:8" ht="30">
      <c r="A44" s="1">
        <v>42</v>
      </c>
      <c r="E44" s="1">
        <v>0</v>
      </c>
      <c r="G44" s="1" t="s">
        <v>61</v>
      </c>
      <c r="H44" s="1" t="s">
        <v>58</v>
      </c>
    </row>
  </sheetData>
  <sheetProtection/>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IV16384"/>
    </sheetView>
  </sheetViews>
  <sheetFormatPr defaultColWidth="9.140625" defaultRowHeight="15"/>
  <cols>
    <col min="1" max="1" width="57.28125" style="5" customWidth="1"/>
    <col min="2" max="2" width="2.57421875" style="5" customWidth="1"/>
    <col min="3" max="3" width="4.8515625" style="14" hidden="1" customWidth="1"/>
    <col min="4" max="4" width="7.421875" style="14" hidden="1" customWidth="1"/>
    <col min="5" max="6" width="4.8515625" style="14" bestFit="1" customWidth="1"/>
    <col min="7" max="7" width="4.7109375" style="14" customWidth="1"/>
    <col min="8" max="8" width="5.140625" style="14" customWidth="1"/>
    <col min="9" max="9" width="84.00390625" style="5" customWidth="1"/>
    <col min="10" max="10" width="18.57421875" style="5" customWidth="1"/>
    <col min="11" max="16384" width="9.140625" style="5" customWidth="1"/>
  </cols>
  <sheetData>
    <row r="1" spans="2:9" ht="11.25">
      <c r="B1" s="10" t="s">
        <v>133</v>
      </c>
      <c r="C1" s="7">
        <v>0.35</v>
      </c>
      <c r="D1" s="7">
        <v>2.4</v>
      </c>
      <c r="E1" s="8" t="s">
        <v>134</v>
      </c>
      <c r="F1" s="11" t="s">
        <v>135</v>
      </c>
      <c r="G1" s="4" t="s">
        <v>136</v>
      </c>
      <c r="H1" s="11" t="s">
        <v>137</v>
      </c>
      <c r="I1" s="10" t="s">
        <v>138</v>
      </c>
    </row>
    <row r="2" spans="2:9" ht="45">
      <c r="B2" s="3">
        <v>1</v>
      </c>
      <c r="C2" s="4">
        <v>1</v>
      </c>
      <c r="D2" s="4">
        <v>7.6</v>
      </c>
      <c r="E2" s="8">
        <f>PRODUCT(C2:D2)</f>
        <v>7.6</v>
      </c>
      <c r="F2" s="8">
        <v>9</v>
      </c>
      <c r="G2" s="4">
        <f>SUM(E2:F2)</f>
        <v>16.6</v>
      </c>
      <c r="H2" s="4" t="s">
        <v>65</v>
      </c>
      <c r="I2" s="3" t="s">
        <v>63</v>
      </c>
    </row>
    <row r="3" spans="2:9" ht="45">
      <c r="B3" s="3">
        <v>2</v>
      </c>
      <c r="C3" s="4">
        <v>1</v>
      </c>
      <c r="D3" s="4">
        <v>9</v>
      </c>
      <c r="E3" s="8">
        <f>PRODUCT(C3:D3)</f>
        <v>9</v>
      </c>
      <c r="F3" s="8">
        <v>9</v>
      </c>
      <c r="G3" s="4">
        <f>SUM(E3:F3)</f>
        <v>18</v>
      </c>
      <c r="H3" s="4" t="s">
        <v>64</v>
      </c>
      <c r="I3" s="3" t="s">
        <v>82</v>
      </c>
    </row>
    <row r="4" spans="2:9" ht="45">
      <c r="B4" s="3">
        <v>3</v>
      </c>
      <c r="C4" s="4">
        <v>0.35</v>
      </c>
      <c r="D4" s="4">
        <v>4.4</v>
      </c>
      <c r="E4" s="8">
        <f>PRODUCT(C4:D4)</f>
        <v>1.54</v>
      </c>
      <c r="F4" s="8">
        <v>9</v>
      </c>
      <c r="G4" s="4">
        <f>SUM(E4:F4)</f>
        <v>10.54</v>
      </c>
      <c r="H4" s="4" t="s">
        <v>68</v>
      </c>
      <c r="I4" s="3" t="s">
        <v>66</v>
      </c>
    </row>
    <row r="5" spans="2:9" ht="45">
      <c r="B5" s="3">
        <v>5</v>
      </c>
      <c r="C5" s="4">
        <v>1</v>
      </c>
      <c r="D5" s="4">
        <v>18</v>
      </c>
      <c r="E5" s="8">
        <f>PRODUCT(C5:D5)</f>
        <v>18</v>
      </c>
      <c r="F5" s="8">
        <v>0</v>
      </c>
      <c r="G5" s="4">
        <f>SUM(E5:F5)</f>
        <v>18</v>
      </c>
      <c r="H5" s="4" t="s">
        <v>69</v>
      </c>
      <c r="I5" s="3" t="s">
        <v>75</v>
      </c>
    </row>
    <row r="6" spans="2:9" ht="45">
      <c r="B6" s="6">
        <v>6</v>
      </c>
      <c r="C6" s="7">
        <v>0.35</v>
      </c>
      <c r="D6" s="7">
        <v>4.42</v>
      </c>
      <c r="E6" s="8">
        <f>PRODUCT(C6:D6)</f>
        <v>1.547</v>
      </c>
      <c r="F6" s="9">
        <v>9</v>
      </c>
      <c r="G6" s="4">
        <f>SUM(E6:F6)</f>
        <v>10.547</v>
      </c>
      <c r="H6" s="7" t="s">
        <v>80</v>
      </c>
      <c r="I6" s="6" t="s">
        <v>73</v>
      </c>
    </row>
    <row r="7" spans="2:9" ht="45">
      <c r="B7" s="3">
        <v>7</v>
      </c>
      <c r="C7" s="4">
        <v>1</v>
      </c>
      <c r="D7" s="4">
        <v>9</v>
      </c>
      <c r="E7" s="8">
        <v>9</v>
      </c>
      <c r="F7" s="8">
        <v>9</v>
      </c>
      <c r="G7" s="4">
        <v>0</v>
      </c>
      <c r="H7" s="4" t="s">
        <v>67</v>
      </c>
      <c r="I7" s="3" t="s">
        <v>74</v>
      </c>
    </row>
    <row r="8" spans="2:9" ht="45">
      <c r="B8" s="10">
        <v>9</v>
      </c>
      <c r="C8" s="11">
        <v>0.35</v>
      </c>
      <c r="D8" s="11">
        <v>1.68</v>
      </c>
      <c r="E8" s="12">
        <f>PRODUCT(C8:D8)</f>
        <v>0.588</v>
      </c>
      <c r="F8" s="11">
        <v>0</v>
      </c>
      <c r="G8" s="11">
        <f>SUM(E8:F8)</f>
        <v>0.588</v>
      </c>
      <c r="H8" s="11" t="s">
        <v>123</v>
      </c>
      <c r="I8" s="10" t="s">
        <v>124</v>
      </c>
    </row>
    <row r="9" spans="2:9" ht="45">
      <c r="B9" s="3">
        <v>10</v>
      </c>
      <c r="C9" s="4">
        <v>1</v>
      </c>
      <c r="D9" s="4">
        <v>5.02</v>
      </c>
      <c r="E9" s="4">
        <f>PRODUCT(C9:D9)</f>
        <v>5.02</v>
      </c>
      <c r="F9" s="4">
        <v>9</v>
      </c>
      <c r="G9" s="4">
        <f>SUM(E9:F9)</f>
        <v>14.02</v>
      </c>
      <c r="H9" s="4" t="s">
        <v>95</v>
      </c>
      <c r="I9" s="3" t="s">
        <v>107</v>
      </c>
    </row>
    <row r="10" spans="2:9" ht="45">
      <c r="B10" s="6">
        <v>11</v>
      </c>
      <c r="C10" s="7">
        <v>0.35</v>
      </c>
      <c r="D10" s="7">
        <v>2</v>
      </c>
      <c r="E10" s="8">
        <f>PRODUCT(C10:D10)</f>
        <v>0.7</v>
      </c>
      <c r="F10" s="9">
        <v>0</v>
      </c>
      <c r="G10" s="4">
        <f>SUM(E10:F10)</f>
        <v>0.7</v>
      </c>
      <c r="H10" s="7" t="s">
        <v>81</v>
      </c>
      <c r="I10" s="6" t="s">
        <v>72</v>
      </c>
    </row>
    <row r="11" spans="2:9" ht="45">
      <c r="B11" s="6">
        <v>12</v>
      </c>
      <c r="C11" s="7">
        <v>1</v>
      </c>
      <c r="D11" s="7">
        <v>14.64</v>
      </c>
      <c r="E11" s="8">
        <f>PRODUCT(C11:D11)</f>
        <v>14.64</v>
      </c>
      <c r="F11" s="7">
        <v>9</v>
      </c>
      <c r="G11" s="4">
        <f>SUM(E11:F11)</f>
        <v>23.64</v>
      </c>
      <c r="H11" s="7" t="s">
        <v>77</v>
      </c>
      <c r="I11" s="6" t="s">
        <v>70</v>
      </c>
    </row>
    <row r="12" spans="2:9" ht="45">
      <c r="B12" s="3">
        <v>13</v>
      </c>
      <c r="C12" s="4">
        <v>0.35</v>
      </c>
      <c r="D12" s="4">
        <v>3.14</v>
      </c>
      <c r="E12" s="8">
        <f>PRODUCT(C12:D12)</f>
        <v>1.099</v>
      </c>
      <c r="F12" s="4">
        <v>9</v>
      </c>
      <c r="G12" s="4">
        <f>SUM(E12:F12)</f>
        <v>10.099</v>
      </c>
      <c r="H12" s="4" t="s">
        <v>98</v>
      </c>
      <c r="I12" s="3" t="s">
        <v>104</v>
      </c>
    </row>
    <row r="13" spans="2:9" ht="45">
      <c r="B13" s="3">
        <v>14</v>
      </c>
      <c r="C13" s="4">
        <v>0.6</v>
      </c>
      <c r="D13" s="4">
        <v>10.6</v>
      </c>
      <c r="E13" s="8">
        <f>PRODUCT(C13:D13)</f>
        <v>6.359999999999999</v>
      </c>
      <c r="F13" s="8">
        <v>18</v>
      </c>
      <c r="G13" s="4">
        <f>SUM(E13:F13)</f>
        <v>24.36</v>
      </c>
      <c r="H13" s="4" t="s">
        <v>93</v>
      </c>
      <c r="I13" s="3" t="s">
        <v>90</v>
      </c>
    </row>
    <row r="14" spans="2:9" ht="45">
      <c r="B14" s="10">
        <v>15</v>
      </c>
      <c r="C14" s="11">
        <v>0.35</v>
      </c>
      <c r="D14" s="11">
        <v>1.52</v>
      </c>
      <c r="E14" s="12">
        <f>PRODUCT(C14:D14)</f>
        <v>0.5319999999999999</v>
      </c>
      <c r="F14" s="11">
        <v>9</v>
      </c>
      <c r="G14" s="11">
        <f>SUM(E14:F14)</f>
        <v>9.532</v>
      </c>
      <c r="H14" s="11" t="s">
        <v>121</v>
      </c>
      <c r="I14" s="10" t="s">
        <v>122</v>
      </c>
    </row>
    <row r="15" spans="2:9" ht="45">
      <c r="B15" s="6">
        <v>16</v>
      </c>
      <c r="C15" s="7">
        <v>0.6</v>
      </c>
      <c r="D15" s="7">
        <v>4.42</v>
      </c>
      <c r="E15" s="8">
        <f>PRODUCT(C15:D15)</f>
        <v>2.6519999999999997</v>
      </c>
      <c r="F15" s="9">
        <v>9</v>
      </c>
      <c r="G15" s="4">
        <f>SUM(E15:F15)</f>
        <v>11.652</v>
      </c>
      <c r="H15" s="7" t="s">
        <v>79</v>
      </c>
      <c r="I15" s="6" t="s">
        <v>71</v>
      </c>
    </row>
    <row r="16" spans="2:9" ht="45">
      <c r="B16" s="10">
        <v>17</v>
      </c>
      <c r="C16" s="11">
        <v>0.35</v>
      </c>
      <c r="D16" s="11">
        <v>0.96</v>
      </c>
      <c r="E16" s="12">
        <f>PRODUCT(C16:D16)</f>
        <v>0.33599999999999997</v>
      </c>
      <c r="F16" s="11">
        <v>9</v>
      </c>
      <c r="G16" s="11">
        <f>SUM(E16:F16)</f>
        <v>9.336</v>
      </c>
      <c r="H16" s="11" t="s">
        <v>117</v>
      </c>
      <c r="I16" s="10" t="s">
        <v>118</v>
      </c>
    </row>
    <row r="17" spans="2:9" ht="45">
      <c r="B17" s="3">
        <v>18</v>
      </c>
      <c r="C17" s="4">
        <v>0.6</v>
      </c>
      <c r="D17" s="4">
        <v>3.8</v>
      </c>
      <c r="E17" s="8">
        <f>PRODUCT(C17:D17)</f>
        <v>2.28</v>
      </c>
      <c r="F17" s="8">
        <v>9</v>
      </c>
      <c r="G17" s="4">
        <f>SUM(E17:F17)</f>
        <v>11.28</v>
      </c>
      <c r="H17" s="4" t="s">
        <v>94</v>
      </c>
      <c r="I17" s="3" t="s">
        <v>91</v>
      </c>
    </row>
    <row r="18" spans="2:9" ht="45">
      <c r="B18" s="3">
        <v>20</v>
      </c>
      <c r="C18" s="4">
        <v>0.35</v>
      </c>
      <c r="D18" s="4">
        <v>5.2</v>
      </c>
      <c r="E18" s="4">
        <f>PRODUCT(C18:D18)</f>
        <v>1.8199999999999998</v>
      </c>
      <c r="F18" s="4">
        <v>18</v>
      </c>
      <c r="G18" s="4">
        <f>SUM(E18:F18)</f>
        <v>19.82</v>
      </c>
      <c r="H18" s="4" t="s">
        <v>100</v>
      </c>
      <c r="I18" s="3" t="s">
        <v>108</v>
      </c>
    </row>
    <row r="19" spans="2:9" ht="45">
      <c r="B19" s="10">
        <v>21</v>
      </c>
      <c r="C19" s="11">
        <v>0.35</v>
      </c>
      <c r="D19" s="11">
        <v>2.8</v>
      </c>
      <c r="E19" s="12">
        <f>PRODUCT(C19:D19)</f>
        <v>0.9799999999999999</v>
      </c>
      <c r="F19" s="11">
        <v>0</v>
      </c>
      <c r="G19" s="11">
        <f>SUM(E19:F19)</f>
        <v>0.9799999999999999</v>
      </c>
      <c r="H19" s="11" t="s">
        <v>128</v>
      </c>
      <c r="I19" s="10" t="s">
        <v>129</v>
      </c>
    </row>
    <row r="20" spans="2:9" ht="45">
      <c r="B20" s="3">
        <v>22</v>
      </c>
      <c r="C20" s="4">
        <v>0.35</v>
      </c>
      <c r="D20" s="4">
        <v>4.4</v>
      </c>
      <c r="E20" s="8">
        <f>PRODUCT(C20:D20)</f>
        <v>1.54</v>
      </c>
      <c r="F20" s="8">
        <v>9</v>
      </c>
      <c r="G20" s="4">
        <f>SUM(E20:F20)</f>
        <v>10.54</v>
      </c>
      <c r="H20" s="4" t="s">
        <v>89</v>
      </c>
      <c r="I20" s="3" t="s">
        <v>86</v>
      </c>
    </row>
    <row r="21" spans="2:9" ht="45">
      <c r="B21" s="10">
        <v>23</v>
      </c>
      <c r="C21" s="11">
        <v>0.35</v>
      </c>
      <c r="D21" s="11">
        <v>1</v>
      </c>
      <c r="E21" s="12">
        <f>PRODUCT(C21:D21)</f>
        <v>0.35</v>
      </c>
      <c r="F21" s="12">
        <v>0</v>
      </c>
      <c r="G21" s="11">
        <f>SUM(E21:F21)</f>
        <v>0.35</v>
      </c>
      <c r="H21" s="11" t="s">
        <v>109</v>
      </c>
      <c r="I21" s="10" t="s">
        <v>110</v>
      </c>
    </row>
    <row r="22" spans="2:9" ht="45">
      <c r="B22" s="3">
        <v>24</v>
      </c>
      <c r="C22" s="4">
        <v>1</v>
      </c>
      <c r="D22" s="4">
        <v>9</v>
      </c>
      <c r="E22" s="8">
        <f>PRODUCT(C22:D22)</f>
        <v>9</v>
      </c>
      <c r="F22" s="8">
        <v>0</v>
      </c>
      <c r="G22" s="4">
        <f>SUM(E22:F22)</f>
        <v>9</v>
      </c>
      <c r="H22" s="4" t="s">
        <v>87</v>
      </c>
      <c r="I22" s="3" t="s">
        <v>84</v>
      </c>
    </row>
    <row r="23" spans="2:9" ht="45">
      <c r="B23" s="10">
        <v>25</v>
      </c>
      <c r="C23" s="11">
        <v>0.35</v>
      </c>
      <c r="D23" s="11">
        <v>2.6</v>
      </c>
      <c r="E23" s="12">
        <f>PRODUCT(C23:D23)</f>
        <v>0.9099999999999999</v>
      </c>
      <c r="F23" s="11">
        <v>9</v>
      </c>
      <c r="G23" s="11">
        <f>SUM(E23:F23)</f>
        <v>9.91</v>
      </c>
      <c r="H23" s="11" t="s">
        <v>127</v>
      </c>
      <c r="I23" s="10" t="s">
        <v>132</v>
      </c>
    </row>
    <row r="24" spans="1:9" ht="45">
      <c r="A24" s="13"/>
      <c r="B24" s="10">
        <v>27</v>
      </c>
      <c r="C24" s="11">
        <v>0.35</v>
      </c>
      <c r="D24" s="11">
        <v>1</v>
      </c>
      <c r="E24" s="12">
        <f>PRODUCT(C24:D24)</f>
        <v>0.35</v>
      </c>
      <c r="F24" s="11">
        <v>0</v>
      </c>
      <c r="G24" s="11">
        <f>SUM(E24:F24)</f>
        <v>0.35</v>
      </c>
      <c r="H24" s="11" t="s">
        <v>125</v>
      </c>
      <c r="I24" s="10" t="s">
        <v>126</v>
      </c>
    </row>
    <row r="25" spans="1:9" ht="45">
      <c r="A25" s="13"/>
      <c r="B25" s="3">
        <v>28</v>
      </c>
      <c r="C25" s="4">
        <v>0.6</v>
      </c>
      <c r="D25" s="4">
        <v>3.3</v>
      </c>
      <c r="E25" s="8">
        <f>PRODUCT(C25:D25)</f>
        <v>1.9799999999999998</v>
      </c>
      <c r="F25" s="8">
        <v>0</v>
      </c>
      <c r="G25" s="4">
        <f>SUM(E25:F25)</f>
        <v>1.9799999999999998</v>
      </c>
      <c r="H25" s="4" t="s">
        <v>88</v>
      </c>
      <c r="I25" s="3" t="s">
        <v>85</v>
      </c>
    </row>
    <row r="26" spans="1:9" ht="45">
      <c r="A26" s="13"/>
      <c r="B26" s="10">
        <v>29</v>
      </c>
      <c r="C26" s="11">
        <v>0.35</v>
      </c>
      <c r="D26" s="11">
        <v>0.42</v>
      </c>
      <c r="E26" s="12">
        <f>PRODUCT(C26:D26)</f>
        <v>0.147</v>
      </c>
      <c r="F26" s="11">
        <v>9</v>
      </c>
      <c r="G26" s="11">
        <f>SUM(E26:F26)</f>
        <v>9.147</v>
      </c>
      <c r="H26" s="11" t="s">
        <v>119</v>
      </c>
      <c r="I26" s="10" t="s">
        <v>120</v>
      </c>
    </row>
    <row r="27" spans="1:9" ht="45">
      <c r="A27" s="13"/>
      <c r="B27" s="3">
        <v>30</v>
      </c>
      <c r="C27" s="4">
        <v>0.6</v>
      </c>
      <c r="D27" s="4">
        <v>5.46</v>
      </c>
      <c r="E27" s="4">
        <f>PRODUCT(C27:D27)</f>
        <v>3.276</v>
      </c>
      <c r="F27" s="4">
        <v>9</v>
      </c>
      <c r="G27" s="4">
        <f>SUM(E27:F27)</f>
        <v>12.276</v>
      </c>
      <c r="H27" s="4" t="s">
        <v>102</v>
      </c>
      <c r="I27" s="3" t="s">
        <v>105</v>
      </c>
    </row>
    <row r="28" spans="1:9" ht="45">
      <c r="A28" s="13"/>
      <c r="B28" s="3">
        <v>31</v>
      </c>
      <c r="C28" s="4">
        <v>0.35</v>
      </c>
      <c r="D28" s="4">
        <v>3</v>
      </c>
      <c r="E28" s="8">
        <f>PRODUCT(C28:D28)</f>
        <v>1.0499999999999998</v>
      </c>
      <c r="F28" s="4">
        <v>9</v>
      </c>
      <c r="G28" s="4">
        <f>SUM(E28:F28)</f>
        <v>10.05</v>
      </c>
      <c r="H28" s="4" t="s">
        <v>99</v>
      </c>
      <c r="I28" s="3" t="s">
        <v>97</v>
      </c>
    </row>
    <row r="29" spans="1:9" ht="33.75">
      <c r="A29" s="13"/>
      <c r="B29" s="3">
        <v>32</v>
      </c>
      <c r="C29" s="4">
        <v>0.6</v>
      </c>
      <c r="D29" s="4">
        <v>6.34</v>
      </c>
      <c r="E29" s="8">
        <f>PRODUCT(C29:D29)</f>
        <v>3.804</v>
      </c>
      <c r="F29" s="8">
        <v>9</v>
      </c>
      <c r="G29" s="4">
        <f>SUM(E29:F29)</f>
        <v>12.804</v>
      </c>
      <c r="H29" s="4" t="s">
        <v>96</v>
      </c>
      <c r="I29" s="3" t="s">
        <v>92</v>
      </c>
    </row>
    <row r="30" spans="1:9" ht="45">
      <c r="A30" s="13"/>
      <c r="B30" s="3">
        <v>33</v>
      </c>
      <c r="C30" s="4">
        <v>0.6</v>
      </c>
      <c r="D30" s="4">
        <v>2.8</v>
      </c>
      <c r="E30" s="8">
        <f>PRODUCT(C30:D30)</f>
        <v>1.68</v>
      </c>
      <c r="F30" s="8">
        <v>0</v>
      </c>
      <c r="G30" s="4">
        <f>SUM(E30:F30)</f>
        <v>1.68</v>
      </c>
      <c r="H30" s="4" t="s">
        <v>101</v>
      </c>
      <c r="I30" s="3" t="s">
        <v>83</v>
      </c>
    </row>
    <row r="31" spans="1:9" ht="45">
      <c r="A31" s="13"/>
      <c r="B31" s="10">
        <v>57</v>
      </c>
      <c r="C31" s="11">
        <v>1</v>
      </c>
      <c r="D31" s="11">
        <v>4</v>
      </c>
      <c r="E31" s="12">
        <f>PRODUCT(C31:D31)</f>
        <v>4</v>
      </c>
      <c r="F31" s="11">
        <v>18</v>
      </c>
      <c r="G31" s="11">
        <f>SUM(E31:F31)</f>
        <v>22</v>
      </c>
      <c r="H31" s="11" t="s">
        <v>113</v>
      </c>
      <c r="I31" s="10" t="s">
        <v>114</v>
      </c>
    </row>
    <row r="32" spans="1:9" ht="45">
      <c r="A32" s="13"/>
      <c r="B32" s="10">
        <v>58</v>
      </c>
      <c r="C32" s="11">
        <v>0</v>
      </c>
      <c r="D32" s="11">
        <v>0</v>
      </c>
      <c r="E32" s="12">
        <f>PRODUCT(C32:D32)</f>
        <v>0</v>
      </c>
      <c r="F32" s="11">
        <v>9</v>
      </c>
      <c r="G32" s="11">
        <f>SUM(E32:F32)</f>
        <v>9</v>
      </c>
      <c r="H32" s="11" t="s">
        <v>130</v>
      </c>
      <c r="I32" s="10" t="s">
        <v>131</v>
      </c>
    </row>
    <row r="33" spans="1:9" ht="45">
      <c r="A33" s="13"/>
      <c r="B33" s="10">
        <v>59</v>
      </c>
      <c r="C33" s="11">
        <v>1</v>
      </c>
      <c r="D33" s="11">
        <v>4</v>
      </c>
      <c r="E33" s="12">
        <f>PRODUCT(C33:D33)</f>
        <v>4</v>
      </c>
      <c r="F33" s="11">
        <v>0</v>
      </c>
      <c r="G33" s="11">
        <f>SUM(E33:F33)</f>
        <v>4</v>
      </c>
      <c r="H33" s="11" t="s">
        <v>111</v>
      </c>
      <c r="I33" s="10" t="s">
        <v>112</v>
      </c>
    </row>
    <row r="34" spans="1:9" ht="45">
      <c r="A34" s="13"/>
      <c r="B34" s="3">
        <v>60</v>
      </c>
      <c r="C34" s="4">
        <v>0.6</v>
      </c>
      <c r="D34" s="4">
        <v>3</v>
      </c>
      <c r="E34" s="4">
        <f>PRODUCT(C34:D34)</f>
        <v>1.7999999999999998</v>
      </c>
      <c r="F34" s="4">
        <v>9</v>
      </c>
      <c r="G34" s="4">
        <f>SUM(E34:F34)</f>
        <v>10.8</v>
      </c>
      <c r="H34" s="4" t="s">
        <v>103</v>
      </c>
      <c r="I34" s="3" t="s">
        <v>106</v>
      </c>
    </row>
    <row r="35" spans="1:9" ht="45">
      <c r="A35" s="13"/>
      <c r="B35" s="10">
        <v>61</v>
      </c>
      <c r="C35" s="11">
        <v>0.35</v>
      </c>
      <c r="D35" s="11">
        <v>2.4</v>
      </c>
      <c r="E35" s="12">
        <f>PRODUCT(C35:D35)</f>
        <v>0.84</v>
      </c>
      <c r="F35" s="11">
        <v>9</v>
      </c>
      <c r="G35" s="11">
        <f>SUM(E35:F35)</f>
        <v>9.84</v>
      </c>
      <c r="H35" s="11" t="s">
        <v>115</v>
      </c>
      <c r="I35" s="10" t="s">
        <v>116</v>
      </c>
    </row>
    <row r="36" spans="2:9" ht="45">
      <c r="B36" s="6">
        <v>64</v>
      </c>
      <c r="C36" s="7">
        <v>0.35</v>
      </c>
      <c r="D36" s="7">
        <v>2.4</v>
      </c>
      <c r="E36" s="8">
        <f>PRODUCT(C36:D36)</f>
        <v>0.84</v>
      </c>
      <c r="F36" s="7">
        <v>18</v>
      </c>
      <c r="G36" s="4">
        <f>SUM(E36:F36)</f>
        <v>18.84</v>
      </c>
      <c r="H36" s="7" t="s">
        <v>76</v>
      </c>
      <c r="I36" s="6" t="s">
        <v>78</v>
      </c>
    </row>
  </sheetData>
  <sheetProtection/>
  <printOptions/>
  <pageMargins left="0.2362204724409449" right="0.03937007874015748"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
  <sheetViews>
    <sheetView zoomScalePageLayoutView="0" workbookViewId="0" topLeftCell="A1">
      <selection activeCell="A1" sqref="A1"/>
    </sheetView>
  </sheetViews>
  <sheetFormatPr defaultColWidth="9.140625" defaultRowHeight="15"/>
  <cols>
    <col min="7" max="7" width="9.140625" style="0" customWidth="1"/>
  </cols>
  <sheetData>
    <row r="1" spans="1:10" s="1" customFormat="1" ht="360">
      <c r="A1" s="1">
        <v>21</v>
      </c>
      <c r="B1" s="1">
        <v>1</v>
      </c>
      <c r="C1" s="1">
        <v>8</v>
      </c>
      <c r="D1" s="2">
        <f>PRODUCT(B1:C1)</f>
        <v>8</v>
      </c>
      <c r="E1" s="2">
        <v>9</v>
      </c>
      <c r="F1" s="1">
        <f>SUM(C1:E1)</f>
        <v>25</v>
      </c>
      <c r="G1" s="1" t="s">
        <v>20</v>
      </c>
      <c r="H1" s="1" t="s">
        <v>14</v>
      </c>
      <c r="J1" s="1">
        <v>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6"/>
  <sheetViews>
    <sheetView tabSelected="1" zoomScale="130" zoomScaleNormal="130" zoomScalePageLayoutView="0" workbookViewId="0" topLeftCell="A10">
      <selection activeCell="I15" sqref="I15"/>
    </sheetView>
  </sheetViews>
  <sheetFormatPr defaultColWidth="9.140625" defaultRowHeight="15"/>
  <cols>
    <col min="1" max="1" width="57.28125" style="23" customWidth="1"/>
    <col min="2" max="2" width="2.421875" style="23" customWidth="1"/>
    <col min="3" max="3" width="4.8515625" style="16" hidden="1" customWidth="1"/>
    <col min="4" max="4" width="7.421875" style="16" hidden="1" customWidth="1"/>
    <col min="5" max="5" width="3.8515625" style="16" customWidth="1"/>
    <col min="6" max="6" width="4.00390625" style="16" customWidth="1"/>
    <col min="7" max="7" width="4.421875" style="16" customWidth="1"/>
    <col min="8" max="8" width="4.28125" style="16" customWidth="1"/>
    <col min="9" max="9" width="62.8515625" style="15" customWidth="1"/>
    <col min="10" max="10" width="18.57421875" style="15" customWidth="1"/>
    <col min="11" max="16384" width="9.140625" style="15" customWidth="1"/>
  </cols>
  <sheetData>
    <row r="1" spans="2:9" ht="9">
      <c r="B1" s="17" t="s">
        <v>62</v>
      </c>
      <c r="C1" s="18">
        <v>0.35</v>
      </c>
      <c r="D1" s="18">
        <v>2.4</v>
      </c>
      <c r="E1" s="19" t="s">
        <v>134</v>
      </c>
      <c r="F1" s="18" t="s">
        <v>135</v>
      </c>
      <c r="G1" s="20" t="s">
        <v>136</v>
      </c>
      <c r="H1" s="18" t="s">
        <v>137</v>
      </c>
      <c r="I1" s="17" t="s">
        <v>138</v>
      </c>
    </row>
    <row r="2" spans="2:9" ht="34.5" customHeight="1">
      <c r="B2" s="21">
        <v>1</v>
      </c>
      <c r="C2" s="20">
        <v>1</v>
      </c>
      <c r="D2" s="20">
        <v>7.6</v>
      </c>
      <c r="E2" s="19">
        <f>PRODUCT(C2:D2)</f>
        <v>7.6</v>
      </c>
      <c r="F2" s="19">
        <v>9</v>
      </c>
      <c r="G2" s="20">
        <f>SUM(E2:F2)</f>
        <v>16.6</v>
      </c>
      <c r="H2" s="20" t="s">
        <v>65</v>
      </c>
      <c r="I2" s="21" t="s">
        <v>63</v>
      </c>
    </row>
    <row r="3" spans="2:9" ht="34.5" customHeight="1">
      <c r="B3" s="21">
        <v>2</v>
      </c>
      <c r="C3" s="20">
        <v>1</v>
      </c>
      <c r="D3" s="20">
        <v>9</v>
      </c>
      <c r="E3" s="19">
        <f>PRODUCT(C3:D3)</f>
        <v>9</v>
      </c>
      <c r="F3" s="19">
        <v>9</v>
      </c>
      <c r="G3" s="20">
        <f>SUM(E3:F3)</f>
        <v>18</v>
      </c>
      <c r="H3" s="20" t="s">
        <v>64</v>
      </c>
      <c r="I3" s="21" t="s">
        <v>82</v>
      </c>
    </row>
    <row r="4" spans="2:9" ht="38.25" customHeight="1">
      <c r="B4" s="21">
        <v>3</v>
      </c>
      <c r="C4" s="20">
        <v>0.35</v>
      </c>
      <c r="D4" s="20">
        <v>4.4</v>
      </c>
      <c r="E4" s="19">
        <f>PRODUCT(C4:D4)</f>
        <v>1.54</v>
      </c>
      <c r="F4" s="19">
        <v>9</v>
      </c>
      <c r="G4" s="20">
        <f>SUM(E4:F4)</f>
        <v>10.54</v>
      </c>
      <c r="H4" s="20" t="s">
        <v>68</v>
      </c>
      <c r="I4" s="21" t="s">
        <v>141</v>
      </c>
    </row>
    <row r="5" spans="2:9" ht="22.5" customHeight="1">
      <c r="B5" s="21">
        <v>5</v>
      </c>
      <c r="C5" s="20">
        <v>1</v>
      </c>
      <c r="D5" s="20">
        <v>18</v>
      </c>
      <c r="E5" s="19">
        <f>PRODUCT(C5:D5)</f>
        <v>18</v>
      </c>
      <c r="F5" s="19">
        <v>0</v>
      </c>
      <c r="G5" s="20">
        <f>SUM(E5:F5)</f>
        <v>18</v>
      </c>
      <c r="H5" s="20" t="s">
        <v>69</v>
      </c>
      <c r="I5" s="21" t="s">
        <v>75</v>
      </c>
    </row>
    <row r="6" spans="2:9" ht="27" customHeight="1">
      <c r="B6" s="17">
        <v>6</v>
      </c>
      <c r="C6" s="18">
        <v>0.35</v>
      </c>
      <c r="D6" s="18">
        <v>4.42</v>
      </c>
      <c r="E6" s="19">
        <f>PRODUCT(C6:D6)</f>
        <v>1.547</v>
      </c>
      <c r="F6" s="22">
        <v>9</v>
      </c>
      <c r="G6" s="20">
        <f>SUM(E6:F6)</f>
        <v>10.547</v>
      </c>
      <c r="H6" s="18" t="s">
        <v>80</v>
      </c>
      <c r="I6" s="17" t="s">
        <v>73</v>
      </c>
    </row>
    <row r="7" spans="2:9" ht="18" customHeight="1">
      <c r="B7" s="21">
        <v>7</v>
      </c>
      <c r="C7" s="20">
        <v>1</v>
      </c>
      <c r="D7" s="20">
        <v>9</v>
      </c>
      <c r="E7" s="19">
        <v>9</v>
      </c>
      <c r="F7" s="19">
        <v>9</v>
      </c>
      <c r="G7" s="20">
        <v>0</v>
      </c>
      <c r="H7" s="20" t="s">
        <v>67</v>
      </c>
      <c r="I7" s="21" t="s">
        <v>74</v>
      </c>
    </row>
    <row r="8" spans="2:9" ht="26.25" customHeight="1">
      <c r="B8" s="17">
        <v>9</v>
      </c>
      <c r="C8" s="18">
        <v>0.35</v>
      </c>
      <c r="D8" s="18">
        <v>1.68</v>
      </c>
      <c r="E8" s="22">
        <f>PRODUCT(C8:D8)</f>
        <v>0.588</v>
      </c>
      <c r="F8" s="18">
        <v>0</v>
      </c>
      <c r="G8" s="18">
        <f>SUM(E8:F8)</f>
        <v>0.588</v>
      </c>
      <c r="H8" s="18" t="s">
        <v>123</v>
      </c>
      <c r="I8" s="17" t="s">
        <v>124</v>
      </c>
    </row>
    <row r="9" spans="2:9" ht="27" customHeight="1">
      <c r="B9" s="21">
        <v>10</v>
      </c>
      <c r="C9" s="20">
        <v>1</v>
      </c>
      <c r="D9" s="20">
        <v>5.02</v>
      </c>
      <c r="E9" s="20">
        <f>PRODUCT(C9:D9)</f>
        <v>5.02</v>
      </c>
      <c r="F9" s="20">
        <v>9</v>
      </c>
      <c r="G9" s="20">
        <f>SUM(E9:F9)</f>
        <v>14.02</v>
      </c>
      <c r="H9" s="20" t="s">
        <v>95</v>
      </c>
      <c r="I9" s="21" t="s">
        <v>142</v>
      </c>
    </row>
    <row r="10" spans="2:9" ht="19.5" customHeight="1">
      <c r="B10" s="17">
        <v>11</v>
      </c>
      <c r="C10" s="18">
        <v>0.35</v>
      </c>
      <c r="D10" s="18">
        <v>2</v>
      </c>
      <c r="E10" s="19">
        <f>PRODUCT(C10:D10)</f>
        <v>0.7</v>
      </c>
      <c r="F10" s="22">
        <v>0</v>
      </c>
      <c r="G10" s="20">
        <f>SUM(E10:F10)</f>
        <v>0.7</v>
      </c>
      <c r="H10" s="18" t="s">
        <v>81</v>
      </c>
      <c r="I10" s="17" t="s">
        <v>72</v>
      </c>
    </row>
    <row r="11" spans="2:9" ht="33" customHeight="1">
      <c r="B11" s="17">
        <v>12</v>
      </c>
      <c r="C11" s="18">
        <v>1</v>
      </c>
      <c r="D11" s="18">
        <v>14.64</v>
      </c>
      <c r="E11" s="19">
        <f>PRODUCT(C11:D11)</f>
        <v>14.64</v>
      </c>
      <c r="F11" s="18">
        <v>9</v>
      </c>
      <c r="G11" s="20">
        <f>SUM(E11:F11)</f>
        <v>23.64</v>
      </c>
      <c r="H11" s="18" t="s">
        <v>77</v>
      </c>
      <c r="I11" s="17" t="s">
        <v>139</v>
      </c>
    </row>
    <row r="12" spans="2:9" ht="21.75" customHeight="1">
      <c r="B12" s="21">
        <v>13</v>
      </c>
      <c r="C12" s="20">
        <v>0.35</v>
      </c>
      <c r="D12" s="20">
        <v>3.14</v>
      </c>
      <c r="E12" s="19">
        <f>PRODUCT(C12:D12)</f>
        <v>1.099</v>
      </c>
      <c r="F12" s="20">
        <v>9</v>
      </c>
      <c r="G12" s="20">
        <f>SUM(E12:F12)</f>
        <v>10.099</v>
      </c>
      <c r="H12" s="20" t="s">
        <v>98</v>
      </c>
      <c r="I12" s="21" t="s">
        <v>104</v>
      </c>
    </row>
    <row r="13" spans="2:9" ht="40.5" customHeight="1">
      <c r="B13" s="21">
        <v>14</v>
      </c>
      <c r="C13" s="20">
        <v>0.6</v>
      </c>
      <c r="D13" s="20">
        <v>10.6</v>
      </c>
      <c r="E13" s="19">
        <f>PRODUCT(C13:D13)</f>
        <v>6.359999999999999</v>
      </c>
      <c r="F13" s="19">
        <v>18</v>
      </c>
      <c r="G13" s="20">
        <f>SUM(E13:F13)</f>
        <v>24.36</v>
      </c>
      <c r="H13" s="20" t="s">
        <v>93</v>
      </c>
      <c r="I13" s="21" t="s">
        <v>147</v>
      </c>
    </row>
    <row r="14" spans="2:9" ht="21" customHeight="1">
      <c r="B14" s="17">
        <v>15</v>
      </c>
      <c r="C14" s="18">
        <v>0.35</v>
      </c>
      <c r="D14" s="18">
        <v>1.52</v>
      </c>
      <c r="E14" s="22">
        <f>PRODUCT(C14:D14)</f>
        <v>0.5319999999999999</v>
      </c>
      <c r="F14" s="18">
        <v>9</v>
      </c>
      <c r="G14" s="18">
        <f>SUM(E14:F14)</f>
        <v>9.532</v>
      </c>
      <c r="H14" s="18" t="s">
        <v>121</v>
      </c>
      <c r="I14" s="17" t="s">
        <v>149</v>
      </c>
    </row>
    <row r="15" spans="2:9" ht="36">
      <c r="B15" s="17">
        <v>16</v>
      </c>
      <c r="C15" s="18">
        <v>0.6</v>
      </c>
      <c r="D15" s="18">
        <v>4.42</v>
      </c>
      <c r="E15" s="19">
        <f>PRODUCT(C15:D15)</f>
        <v>2.6519999999999997</v>
      </c>
      <c r="F15" s="22">
        <v>9</v>
      </c>
      <c r="G15" s="20">
        <f>SUM(E15:F15)</f>
        <v>11.652</v>
      </c>
      <c r="H15" s="18" t="s">
        <v>79</v>
      </c>
      <c r="I15" s="17" t="s">
        <v>71</v>
      </c>
    </row>
    <row r="16" spans="2:9" ht="24" customHeight="1">
      <c r="B16" s="17">
        <v>17</v>
      </c>
      <c r="C16" s="18">
        <v>0.35</v>
      </c>
      <c r="D16" s="18">
        <v>0.96</v>
      </c>
      <c r="E16" s="22">
        <f>PRODUCT(C16:D16)</f>
        <v>0.33599999999999997</v>
      </c>
      <c r="F16" s="18">
        <v>9</v>
      </c>
      <c r="G16" s="18">
        <f>SUM(E16:F16)</f>
        <v>9.336</v>
      </c>
      <c r="H16" s="18" t="s">
        <v>117</v>
      </c>
      <c r="I16" s="17" t="s">
        <v>118</v>
      </c>
    </row>
    <row r="17" spans="2:9" ht="30" customHeight="1">
      <c r="B17" s="21">
        <v>18</v>
      </c>
      <c r="C17" s="20">
        <v>0.6</v>
      </c>
      <c r="D17" s="20">
        <v>3.8</v>
      </c>
      <c r="E17" s="19">
        <f>PRODUCT(C17:D17)</f>
        <v>2.28</v>
      </c>
      <c r="F17" s="19">
        <v>9</v>
      </c>
      <c r="G17" s="20">
        <f>SUM(E17:F17)</f>
        <v>11.28</v>
      </c>
      <c r="H17" s="20" t="s">
        <v>94</v>
      </c>
      <c r="I17" s="21" t="s">
        <v>91</v>
      </c>
    </row>
    <row r="18" spans="2:9" ht="21" customHeight="1">
      <c r="B18" s="21">
        <v>20</v>
      </c>
      <c r="C18" s="20">
        <v>0.35</v>
      </c>
      <c r="D18" s="20">
        <v>5.2</v>
      </c>
      <c r="E18" s="20">
        <f>PRODUCT(C18:D18)</f>
        <v>1.8199999999999998</v>
      </c>
      <c r="F18" s="20">
        <v>18</v>
      </c>
      <c r="G18" s="20">
        <f>SUM(E18:F18)</f>
        <v>19.82</v>
      </c>
      <c r="H18" s="20" t="s">
        <v>100</v>
      </c>
      <c r="I18" s="21" t="s">
        <v>143</v>
      </c>
    </row>
    <row r="19" spans="2:9" ht="18" customHeight="1">
      <c r="B19" s="17">
        <v>21</v>
      </c>
      <c r="C19" s="18">
        <v>0.35</v>
      </c>
      <c r="D19" s="18">
        <v>2.8</v>
      </c>
      <c r="E19" s="22">
        <f>PRODUCT(C19:D19)</f>
        <v>0.9799999999999999</v>
      </c>
      <c r="F19" s="18">
        <v>0</v>
      </c>
      <c r="G19" s="18">
        <f>SUM(E19:F19)</f>
        <v>0.9799999999999999</v>
      </c>
      <c r="H19" s="18" t="s">
        <v>128</v>
      </c>
      <c r="I19" s="17" t="s">
        <v>129</v>
      </c>
    </row>
    <row r="20" spans="2:9" ht="18.75" customHeight="1">
      <c r="B20" s="21">
        <v>22</v>
      </c>
      <c r="C20" s="20">
        <v>0.35</v>
      </c>
      <c r="D20" s="20">
        <v>4.4</v>
      </c>
      <c r="E20" s="19">
        <f>PRODUCT(C20:D20)</f>
        <v>1.54</v>
      </c>
      <c r="F20" s="19">
        <v>9</v>
      </c>
      <c r="G20" s="20">
        <f>SUM(E20:F20)</f>
        <v>10.54</v>
      </c>
      <c r="H20" s="20" t="s">
        <v>89</v>
      </c>
      <c r="I20" s="21" t="s">
        <v>86</v>
      </c>
    </row>
    <row r="21" spans="2:9" ht="24" customHeight="1">
      <c r="B21" s="17">
        <v>23</v>
      </c>
      <c r="C21" s="18">
        <v>0.35</v>
      </c>
      <c r="D21" s="18">
        <v>1</v>
      </c>
      <c r="E21" s="22">
        <f>PRODUCT(C21:D21)</f>
        <v>0.35</v>
      </c>
      <c r="F21" s="22">
        <v>0</v>
      </c>
      <c r="G21" s="18">
        <f>SUM(E21:F21)</f>
        <v>0.35</v>
      </c>
      <c r="H21" s="18" t="s">
        <v>109</v>
      </c>
      <c r="I21" s="17" t="s">
        <v>110</v>
      </c>
    </row>
    <row r="22" spans="2:9" ht="38.25" customHeight="1">
      <c r="B22" s="21">
        <v>24</v>
      </c>
      <c r="C22" s="20">
        <v>1</v>
      </c>
      <c r="D22" s="20">
        <v>9</v>
      </c>
      <c r="E22" s="19">
        <f>PRODUCT(C22:D22)</f>
        <v>9</v>
      </c>
      <c r="F22" s="19">
        <v>0</v>
      </c>
      <c r="G22" s="20">
        <f>SUM(E22:F22)</f>
        <v>9</v>
      </c>
      <c r="H22" s="20" t="s">
        <v>87</v>
      </c>
      <c r="I22" s="21" t="s">
        <v>144</v>
      </c>
    </row>
    <row r="23" spans="2:9" ht="24" customHeight="1">
      <c r="B23" s="17">
        <v>25</v>
      </c>
      <c r="C23" s="18">
        <v>0.35</v>
      </c>
      <c r="D23" s="18">
        <v>2.6</v>
      </c>
      <c r="E23" s="22">
        <f>PRODUCT(C23:D23)</f>
        <v>0.9099999999999999</v>
      </c>
      <c r="F23" s="18">
        <v>9</v>
      </c>
      <c r="G23" s="18">
        <f>SUM(E23:F23)</f>
        <v>9.91</v>
      </c>
      <c r="H23" s="18" t="s">
        <v>127</v>
      </c>
      <c r="I23" s="17" t="s">
        <v>132</v>
      </c>
    </row>
    <row r="24" spans="1:9" ht="16.5" customHeight="1">
      <c r="A24" s="24"/>
      <c r="B24" s="17">
        <v>27</v>
      </c>
      <c r="C24" s="18">
        <v>0.35</v>
      </c>
      <c r="D24" s="18">
        <v>1</v>
      </c>
      <c r="E24" s="22">
        <f>PRODUCT(C24:D24)</f>
        <v>0.35</v>
      </c>
      <c r="F24" s="18">
        <v>0</v>
      </c>
      <c r="G24" s="18">
        <f>SUM(E24:F24)</f>
        <v>0.35</v>
      </c>
      <c r="H24" s="18" t="s">
        <v>125</v>
      </c>
      <c r="I24" s="17" t="s">
        <v>126</v>
      </c>
    </row>
    <row r="25" spans="1:9" ht="18.75" customHeight="1">
      <c r="A25" s="24"/>
      <c r="B25" s="21">
        <v>28</v>
      </c>
      <c r="C25" s="20">
        <v>0.6</v>
      </c>
      <c r="D25" s="20">
        <v>3.3</v>
      </c>
      <c r="E25" s="19">
        <f>PRODUCT(C25:D25)</f>
        <v>1.9799999999999998</v>
      </c>
      <c r="F25" s="19">
        <v>0</v>
      </c>
      <c r="G25" s="20">
        <f>SUM(E25:F25)</f>
        <v>1.9799999999999998</v>
      </c>
      <c r="H25" s="20" t="s">
        <v>88</v>
      </c>
      <c r="I25" s="21" t="s">
        <v>145</v>
      </c>
    </row>
    <row r="26" spans="1:9" ht="21" customHeight="1">
      <c r="A26" s="24"/>
      <c r="B26" s="17">
        <v>29</v>
      </c>
      <c r="C26" s="18">
        <v>0.35</v>
      </c>
      <c r="D26" s="18">
        <v>0.42</v>
      </c>
      <c r="E26" s="22">
        <f>PRODUCT(C26:D26)</f>
        <v>0.147</v>
      </c>
      <c r="F26" s="18">
        <v>9</v>
      </c>
      <c r="G26" s="18">
        <f>SUM(E26:F26)</f>
        <v>9.147</v>
      </c>
      <c r="H26" s="18" t="s">
        <v>119</v>
      </c>
      <c r="I26" s="17" t="s">
        <v>120</v>
      </c>
    </row>
    <row r="27" spans="1:9" ht="25.5" customHeight="1">
      <c r="A27" s="24"/>
      <c r="B27" s="21">
        <v>30</v>
      </c>
      <c r="C27" s="20">
        <v>0.6</v>
      </c>
      <c r="D27" s="20">
        <v>5.46</v>
      </c>
      <c r="E27" s="20">
        <f>PRODUCT(C27:D27)</f>
        <v>3.276</v>
      </c>
      <c r="F27" s="20">
        <v>9</v>
      </c>
      <c r="G27" s="20">
        <f>SUM(E27:F27)</f>
        <v>12.276</v>
      </c>
      <c r="H27" s="20" t="s">
        <v>102</v>
      </c>
      <c r="I27" s="21" t="s">
        <v>105</v>
      </c>
    </row>
    <row r="28" spans="1:9" ht="36">
      <c r="A28" s="24"/>
      <c r="B28" s="21">
        <v>31</v>
      </c>
      <c r="C28" s="20">
        <v>0.35</v>
      </c>
      <c r="D28" s="20">
        <v>3</v>
      </c>
      <c r="E28" s="19">
        <f>PRODUCT(C28:D28)</f>
        <v>1.0499999999999998</v>
      </c>
      <c r="F28" s="20">
        <v>9</v>
      </c>
      <c r="G28" s="20">
        <f>SUM(E28:F28)</f>
        <v>10.05</v>
      </c>
      <c r="H28" s="20" t="s">
        <v>99</v>
      </c>
      <c r="I28" s="21" t="s">
        <v>97</v>
      </c>
    </row>
    <row r="29" spans="1:9" ht="27">
      <c r="A29" s="24"/>
      <c r="B29" s="21">
        <v>32</v>
      </c>
      <c r="C29" s="20">
        <v>0.6</v>
      </c>
      <c r="D29" s="20">
        <v>6.34</v>
      </c>
      <c r="E29" s="19">
        <f>PRODUCT(C29:D29)</f>
        <v>3.804</v>
      </c>
      <c r="F29" s="19">
        <v>9</v>
      </c>
      <c r="G29" s="20">
        <f>SUM(E29:F29)</f>
        <v>12.804</v>
      </c>
      <c r="H29" s="20" t="s">
        <v>96</v>
      </c>
      <c r="I29" s="21" t="s">
        <v>92</v>
      </c>
    </row>
    <row r="30" spans="1:9" ht="17.25" customHeight="1">
      <c r="A30" s="24"/>
      <c r="B30" s="21">
        <v>33</v>
      </c>
      <c r="C30" s="20">
        <v>0.6</v>
      </c>
      <c r="D30" s="20">
        <v>2.8</v>
      </c>
      <c r="E30" s="19">
        <f>PRODUCT(C30:D30)</f>
        <v>1.68</v>
      </c>
      <c r="F30" s="19">
        <v>0</v>
      </c>
      <c r="G30" s="20">
        <f>SUM(E30:F30)</f>
        <v>1.68</v>
      </c>
      <c r="H30" s="20" t="s">
        <v>101</v>
      </c>
      <c r="I30" s="21" t="s">
        <v>83</v>
      </c>
    </row>
    <row r="31" spans="1:9" ht="37.5" customHeight="1">
      <c r="A31" s="24"/>
      <c r="B31" s="17">
        <v>57</v>
      </c>
      <c r="C31" s="18">
        <v>1</v>
      </c>
      <c r="D31" s="18">
        <v>4</v>
      </c>
      <c r="E31" s="22">
        <f>PRODUCT(C31:D31)</f>
        <v>4</v>
      </c>
      <c r="F31" s="18">
        <v>18</v>
      </c>
      <c r="G31" s="18">
        <f>SUM(E31:F31)</f>
        <v>22</v>
      </c>
      <c r="H31" s="18" t="s">
        <v>113</v>
      </c>
      <c r="I31" s="17" t="s">
        <v>148</v>
      </c>
    </row>
    <row r="32" spans="1:9" ht="25.5" customHeight="1">
      <c r="A32" s="24"/>
      <c r="B32" s="17">
        <v>58</v>
      </c>
      <c r="C32" s="18">
        <v>0</v>
      </c>
      <c r="D32" s="18">
        <v>0</v>
      </c>
      <c r="E32" s="22">
        <f>PRODUCT(C32:D32)</f>
        <v>0</v>
      </c>
      <c r="F32" s="18">
        <v>9</v>
      </c>
      <c r="G32" s="18">
        <f>SUM(E32:F32)</f>
        <v>9</v>
      </c>
      <c r="H32" s="18" t="s">
        <v>130</v>
      </c>
      <c r="I32" s="17" t="s">
        <v>131</v>
      </c>
    </row>
    <row r="33" spans="1:9" ht="36">
      <c r="A33" s="24"/>
      <c r="B33" s="17">
        <v>59</v>
      </c>
      <c r="C33" s="18">
        <v>1</v>
      </c>
      <c r="D33" s="18">
        <v>4</v>
      </c>
      <c r="E33" s="22">
        <f>PRODUCT(C33:D33)</f>
        <v>4</v>
      </c>
      <c r="F33" s="18">
        <v>0</v>
      </c>
      <c r="G33" s="18">
        <f>SUM(E33:F33)</f>
        <v>4</v>
      </c>
      <c r="H33" s="18" t="s">
        <v>111</v>
      </c>
      <c r="I33" s="17" t="s">
        <v>146</v>
      </c>
    </row>
    <row r="34" spans="1:9" ht="24" customHeight="1">
      <c r="A34" s="24"/>
      <c r="B34" s="21">
        <v>60</v>
      </c>
      <c r="C34" s="20">
        <v>0.6</v>
      </c>
      <c r="D34" s="20">
        <v>3</v>
      </c>
      <c r="E34" s="20">
        <f>PRODUCT(C34:D34)</f>
        <v>1.7999999999999998</v>
      </c>
      <c r="F34" s="20">
        <v>9</v>
      </c>
      <c r="G34" s="20">
        <f>SUM(E34:F34)</f>
        <v>10.8</v>
      </c>
      <c r="H34" s="20" t="s">
        <v>103</v>
      </c>
      <c r="I34" s="21" t="s">
        <v>106</v>
      </c>
    </row>
    <row r="35" spans="1:9" ht="36">
      <c r="A35" s="24"/>
      <c r="B35" s="17">
        <v>61</v>
      </c>
      <c r="C35" s="18">
        <v>0.35</v>
      </c>
      <c r="D35" s="18">
        <v>2.4</v>
      </c>
      <c r="E35" s="22">
        <f>PRODUCT(C35:D35)</f>
        <v>0.84</v>
      </c>
      <c r="F35" s="18">
        <v>9</v>
      </c>
      <c r="G35" s="18">
        <f>SUM(E35:F35)</f>
        <v>9.84</v>
      </c>
      <c r="H35" s="18" t="s">
        <v>115</v>
      </c>
      <c r="I35" s="17" t="s">
        <v>140</v>
      </c>
    </row>
    <row r="36" spans="2:9" ht="36">
      <c r="B36" s="17">
        <v>64</v>
      </c>
      <c r="C36" s="18">
        <v>0.35</v>
      </c>
      <c r="D36" s="18">
        <v>2.4</v>
      </c>
      <c r="E36" s="19">
        <f>PRODUCT(C36:D36)</f>
        <v>0.84</v>
      </c>
      <c r="F36" s="18">
        <v>18</v>
      </c>
      <c r="G36" s="20">
        <f>SUM(E36:F36)</f>
        <v>18.84</v>
      </c>
      <c r="H36" s="18" t="s">
        <v>76</v>
      </c>
      <c r="I36" s="17" t="s">
        <v>78</v>
      </c>
    </row>
  </sheetData>
  <sheetProtection/>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LENOVO USER</cp:lastModifiedBy>
  <cp:lastPrinted>2010-11-06T00:30:16Z</cp:lastPrinted>
  <dcterms:created xsi:type="dcterms:W3CDTF">2010-11-02T19:31:13Z</dcterms:created>
  <dcterms:modified xsi:type="dcterms:W3CDTF">2010-11-06T00:33:49Z</dcterms:modified>
  <cp:category/>
  <cp:version/>
  <cp:contentType/>
  <cp:contentStatus/>
</cp:coreProperties>
</file>